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RCHIVES (CLÉ NOIR)\CÉDULE SAISON 18-19\"/>
    </mc:Choice>
  </mc:AlternateContent>
  <xr:revisionPtr revIDLastSave="0" documentId="8_{6B189A01-9DDE-40CF-B166-85888E46A2D2}" xr6:coauthVersionLast="37" xr6:coauthVersionMax="37" xr10:uidLastSave="{00000000-0000-0000-0000-000000000000}"/>
  <bookViews>
    <workbookView xWindow="120" yWindow="90" windowWidth="9480" windowHeight="3825" tabRatio="801" firstSheet="1" activeTab="2" xr2:uid="{00000000-000D-0000-FFFF-FFFF00000000}"/>
  </bookViews>
  <sheets>
    <sheet name="Feuil1" sheetId="21" state="hidden" r:id="rId1"/>
    <sheet name="révision" sheetId="127" r:id="rId2"/>
    <sheet name="NO 1 (7)" sheetId="116" r:id="rId3"/>
    <sheet name="NO 2 (10) 7" sheetId="126" r:id="rId4"/>
    <sheet name="NO 3 (7)" sheetId="121" r:id="rId5"/>
    <sheet name="AT 1 (5)" sheetId="105" r:id="rId6"/>
    <sheet name="AT 2 (6)" sheetId="117" r:id="rId7"/>
    <sheet name="AT 3 (7)" sheetId="122" r:id="rId8"/>
    <sheet name="BE 2 (7)" sheetId="123" r:id="rId9"/>
    <sheet name="BE 3 (6)" sheetId="118" r:id="rId10"/>
    <sheet name="JR 2 (6)" sheetId="110" r:id="rId11"/>
    <sheet name="CA 2 (5)" sheetId="120" r:id="rId12"/>
    <sheet name="IN 1 (7)" sheetId="124" r:id="rId13"/>
    <sheet name="IN 2 POOL 1 (6)" sheetId="111" r:id="rId14"/>
    <sheet name="IN 2 POOL 2 (6)" sheetId="113" r:id="rId15"/>
    <sheet name="Atome 1" sheetId="4" state="hidden" r:id="rId16"/>
  </sheets>
  <definedNames>
    <definedName name="_xlnm._FilterDatabase" localSheetId="5" hidden="1">'AT 1 (5)'!$A$4:$J$14</definedName>
    <definedName name="_xlnm._FilterDatabase" localSheetId="6" hidden="1">'AT 2 (6)'!$A$4:$I$16</definedName>
    <definedName name="_xlnm._FilterDatabase" localSheetId="7" hidden="1">'AT 3 (7)'!$A$4:$J$18</definedName>
    <definedName name="_xlnm._FilterDatabase" localSheetId="8" hidden="1">'BE 2 (7)'!$A$4:$J$18</definedName>
    <definedName name="_xlnm._FilterDatabase" localSheetId="9" hidden="1">'BE 3 (6)'!$A$4:$J$14</definedName>
    <definedName name="_xlnm._FilterDatabase" localSheetId="11" hidden="1">'CA 2 (5)'!$A$4:$J$14</definedName>
    <definedName name="_xlnm._FilterDatabase" localSheetId="12" hidden="1">'IN 1 (7)'!$A$4:$J$18</definedName>
    <definedName name="_xlnm._FilterDatabase" localSheetId="13" hidden="1">'IN 2 POOL 1 (6)'!$A$4:$I$16</definedName>
    <definedName name="_xlnm._FilterDatabase" localSheetId="14" hidden="1">'IN 2 POOL 2 (6)'!$A$4:$I$16</definedName>
    <definedName name="_xlnm._FilterDatabase" localSheetId="10" hidden="1">'JR 2 (6)'!$A$4:$I$16</definedName>
    <definedName name="_xlnm._FilterDatabase" localSheetId="2" hidden="1">'NO 1 (7)'!$A$4:$J$25</definedName>
    <definedName name="_xlnm._FilterDatabase" localSheetId="3" hidden="1">'NO 2 (10) 7'!$A$4:$J$18</definedName>
    <definedName name="_xlnm._FilterDatabase" localSheetId="4" hidden="1">'NO 3 (7)'!$A$4:$J$18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4" l="1"/>
  <c r="H2" i="4"/>
  <c r="F3" i="4"/>
  <c r="H3" i="4"/>
  <c r="F4" i="4"/>
  <c r="H4" i="4"/>
  <c r="F5" i="4"/>
  <c r="H5" i="4"/>
  <c r="J4" i="21"/>
  <c r="J14" i="21"/>
  <c r="J25" i="21"/>
  <c r="J34" i="21"/>
  <c r="J2" i="21" l="1"/>
</calcChain>
</file>

<file path=xl/sharedStrings.xml><?xml version="1.0" encoding="utf-8"?>
<sst xmlns="http://schemas.openxmlformats.org/spreadsheetml/2006/main" count="1539" uniqueCount="362">
  <si>
    <t>Cat</t>
  </si>
  <si>
    <t>Date</t>
  </si>
  <si>
    <t>Lieu</t>
  </si>
  <si>
    <t>Hrs</t>
  </si>
  <si>
    <t>éqp</t>
  </si>
  <si>
    <t>vs</t>
  </si>
  <si>
    <t>St-Hyacinthe</t>
  </si>
  <si>
    <t>St-Hubert</t>
  </si>
  <si>
    <t>Ste-Julie</t>
  </si>
  <si>
    <t>Boucherville</t>
  </si>
  <si>
    <t>Roussillon</t>
  </si>
  <si>
    <t>Intrépides</t>
  </si>
  <si>
    <t>Longueuil</t>
  </si>
  <si>
    <t>VDR</t>
  </si>
  <si>
    <t>Roussillon 1</t>
  </si>
  <si>
    <t>Roussillon 2</t>
  </si>
  <si>
    <t>Juvénile 2</t>
  </si>
  <si>
    <t xml:space="preserve">Intrépides </t>
  </si>
  <si>
    <t>Boucherville 1</t>
  </si>
  <si>
    <t>Boucherville 2</t>
  </si>
  <si>
    <t>ÉQUIPES PRE-SAISON</t>
  </si>
  <si>
    <t>RIVE SUD 2009-2010</t>
  </si>
  <si>
    <t>Novice 1</t>
  </si>
  <si>
    <t>Novice 2</t>
  </si>
  <si>
    <t>Novice 3</t>
  </si>
  <si>
    <t>Cadette 1</t>
  </si>
  <si>
    <t>Cadette 2</t>
  </si>
  <si>
    <t>Atome 1</t>
  </si>
  <si>
    <t>Atome 2</t>
  </si>
  <si>
    <t>Atome 3</t>
  </si>
  <si>
    <t>Juvénile 1</t>
  </si>
  <si>
    <t>Benjamine 1</t>
  </si>
  <si>
    <t>Benjamine 2</t>
  </si>
  <si>
    <t>Inter 1</t>
  </si>
  <si>
    <t>Inter 2</t>
  </si>
  <si>
    <t>Junior 1</t>
  </si>
  <si>
    <t>Junior 2</t>
  </si>
  <si>
    <t>cédule de 3 à 4 parties</t>
  </si>
  <si>
    <t>ce que je pense</t>
  </si>
  <si>
    <t>voir avec la lrrrn</t>
  </si>
  <si>
    <t>un fois contre chaque</t>
  </si>
  <si>
    <t>un allez retour (2x chaque)</t>
  </si>
  <si>
    <t>deux pools 3 parties chaque</t>
  </si>
  <si>
    <t>deux pools donc 2 parties et après croise pour une partie</t>
  </si>
  <si>
    <t>4 parties réparties</t>
  </si>
  <si>
    <t>at100</t>
  </si>
  <si>
    <t>at101</t>
  </si>
  <si>
    <t>at102</t>
  </si>
  <si>
    <t>at103</t>
  </si>
  <si>
    <t>INTRÉPIDES</t>
  </si>
  <si>
    <t>STE-JULIE</t>
  </si>
  <si>
    <t>ROUSSILLON</t>
  </si>
  <si>
    <t>BOUCHERVILLE</t>
  </si>
  <si>
    <t>ST-HUBERT</t>
  </si>
  <si>
    <t>NOVICE 2</t>
  </si>
  <si>
    <t>BOUCHERVILLE 1</t>
  </si>
  <si>
    <t>BOUCHERVILLE 2</t>
  </si>
  <si>
    <t>NOVICE 3</t>
  </si>
  <si>
    <t>LONGUEUIL</t>
  </si>
  <si>
    <t>ATOME 1</t>
  </si>
  <si>
    <t>NO200</t>
  </si>
  <si>
    <t>NO201</t>
  </si>
  <si>
    <t>NO202</t>
  </si>
  <si>
    <t>NO203</t>
  </si>
  <si>
    <t>NO204</t>
  </si>
  <si>
    <t>NO205</t>
  </si>
  <si>
    <t>NO206</t>
  </si>
  <si>
    <t>NO207</t>
  </si>
  <si>
    <t>NO208</t>
  </si>
  <si>
    <t>NO209</t>
  </si>
  <si>
    <t>NO300</t>
  </si>
  <si>
    <t>NO301</t>
  </si>
  <si>
    <t>NO302</t>
  </si>
  <si>
    <t>NO303</t>
  </si>
  <si>
    <t>NO304</t>
  </si>
  <si>
    <t>NO305</t>
  </si>
  <si>
    <t>NO306</t>
  </si>
  <si>
    <t>NO307</t>
  </si>
  <si>
    <t>NO308</t>
  </si>
  <si>
    <t>NO309</t>
  </si>
  <si>
    <t>AT100</t>
  </si>
  <si>
    <t>AT101</t>
  </si>
  <si>
    <t>AT102</t>
  </si>
  <si>
    <t>AT103</t>
  </si>
  <si>
    <t>AT104</t>
  </si>
  <si>
    <t>AT105</t>
  </si>
  <si>
    <t>ATOME 2</t>
  </si>
  <si>
    <t>AT200</t>
  </si>
  <si>
    <t>AT201</t>
  </si>
  <si>
    <t>AT202</t>
  </si>
  <si>
    <t>AT203</t>
  </si>
  <si>
    <t>AT204</t>
  </si>
  <si>
    <t>AT205</t>
  </si>
  <si>
    <t>AT206</t>
  </si>
  <si>
    <t>AT207</t>
  </si>
  <si>
    <t>AT208</t>
  </si>
  <si>
    <t>AT209</t>
  </si>
  <si>
    <t>AT210</t>
  </si>
  <si>
    <t>AT211</t>
  </si>
  <si>
    <t>AT300</t>
  </si>
  <si>
    <t>AT301</t>
  </si>
  <si>
    <t>AT302</t>
  </si>
  <si>
    <t>AT303</t>
  </si>
  <si>
    <t>AT304</t>
  </si>
  <si>
    <t>AT305</t>
  </si>
  <si>
    <t>ROUSSILLON 1</t>
  </si>
  <si>
    <t>ROUSSILLON 2</t>
  </si>
  <si>
    <t>BE200</t>
  </si>
  <si>
    <t>BE201</t>
  </si>
  <si>
    <t>BE202</t>
  </si>
  <si>
    <t>BE203</t>
  </si>
  <si>
    <t>BE204</t>
  </si>
  <si>
    <t>BE205</t>
  </si>
  <si>
    <t>BE206</t>
  </si>
  <si>
    <t>BE207</t>
  </si>
  <si>
    <t>BE208</t>
  </si>
  <si>
    <t>BE209</t>
  </si>
  <si>
    <t>BE210</t>
  </si>
  <si>
    <t>BE211</t>
  </si>
  <si>
    <t>BE300</t>
  </si>
  <si>
    <t>BE301</t>
  </si>
  <si>
    <t>BE302</t>
  </si>
  <si>
    <t>BE303</t>
  </si>
  <si>
    <t>BE304</t>
  </si>
  <si>
    <t>BE305</t>
  </si>
  <si>
    <t>BENJAMINE 3</t>
  </si>
  <si>
    <t>JR200</t>
  </si>
  <si>
    <t>JR201</t>
  </si>
  <si>
    <t>JR202</t>
  </si>
  <si>
    <t>JR203</t>
  </si>
  <si>
    <t>JR204</t>
  </si>
  <si>
    <t>JR205</t>
  </si>
  <si>
    <t>JUNIOR 2</t>
  </si>
  <si>
    <t>CA200</t>
  </si>
  <si>
    <t>CA201</t>
  </si>
  <si>
    <t>CA202</t>
  </si>
  <si>
    <t>CA203</t>
  </si>
  <si>
    <t>CA204</t>
  </si>
  <si>
    <t>CA205</t>
  </si>
  <si>
    <t>CA206</t>
  </si>
  <si>
    <t>CA207</t>
  </si>
  <si>
    <t>CA208</t>
  </si>
  <si>
    <t>CA209</t>
  </si>
  <si>
    <t>CADETTE 2</t>
  </si>
  <si>
    <t>IN200</t>
  </si>
  <si>
    <t>IN201</t>
  </si>
  <si>
    <t>IN202</t>
  </si>
  <si>
    <t>IN203</t>
  </si>
  <si>
    <t>IN204</t>
  </si>
  <si>
    <t>IN205</t>
  </si>
  <si>
    <t>IN206</t>
  </si>
  <si>
    <t>IN207</t>
  </si>
  <si>
    <t>IN208</t>
  </si>
  <si>
    <t>IN209</t>
  </si>
  <si>
    <t>IN210</t>
  </si>
  <si>
    <t>IN211</t>
  </si>
  <si>
    <t>ATOME 3</t>
  </si>
  <si>
    <t>AT306</t>
  </si>
  <si>
    <t>AT307</t>
  </si>
  <si>
    <t>AT308</t>
  </si>
  <si>
    <t>AT309</t>
  </si>
  <si>
    <t>AT106</t>
  </si>
  <si>
    <t>ST-HYACINTHE</t>
  </si>
  <si>
    <t>JR206</t>
  </si>
  <si>
    <t>JR207</t>
  </si>
  <si>
    <t>JR208</t>
  </si>
  <si>
    <t>JR209</t>
  </si>
  <si>
    <t>INTER 1</t>
  </si>
  <si>
    <t>IN100</t>
  </si>
  <si>
    <t>IN101</t>
  </si>
  <si>
    <t>IN102</t>
  </si>
  <si>
    <t>IN103</t>
  </si>
  <si>
    <t>IN104</t>
  </si>
  <si>
    <t>IN105</t>
  </si>
  <si>
    <t>IN106</t>
  </si>
  <si>
    <t>IN107</t>
  </si>
  <si>
    <t>IN108</t>
  </si>
  <si>
    <t>IN109</t>
  </si>
  <si>
    <t>IN110</t>
  </si>
  <si>
    <t>IN111</t>
  </si>
  <si>
    <t>BE212</t>
  </si>
  <si>
    <t>BE213</t>
  </si>
  <si>
    <t>STE-JULIE 1</t>
  </si>
  <si>
    <t>STE-JULIE 2</t>
  </si>
  <si>
    <t>NO310</t>
  </si>
  <si>
    <t>NO311</t>
  </si>
  <si>
    <t>BENJAMINE 2</t>
  </si>
  <si>
    <t>BE306</t>
  </si>
  <si>
    <t>BROSSARD</t>
  </si>
  <si>
    <t>JR210</t>
  </si>
  <si>
    <t>JR211</t>
  </si>
  <si>
    <t>IN112</t>
  </si>
  <si>
    <t>IN113</t>
  </si>
  <si>
    <t>BOUCHERVILLE 3</t>
  </si>
  <si>
    <t>NO100</t>
  </si>
  <si>
    <t>NO101</t>
  </si>
  <si>
    <t>NO102</t>
  </si>
  <si>
    <t>NO103</t>
  </si>
  <si>
    <t>NO104</t>
  </si>
  <si>
    <t>NO105</t>
  </si>
  <si>
    <t>NOVICE 1</t>
  </si>
  <si>
    <t>AT310</t>
  </si>
  <si>
    <t>AT311</t>
  </si>
  <si>
    <t>AT312</t>
  </si>
  <si>
    <t>AT313</t>
  </si>
  <si>
    <t>IN220</t>
  </si>
  <si>
    <t>IN221</t>
  </si>
  <si>
    <t>IN222</t>
  </si>
  <si>
    <t>IN223</t>
  </si>
  <si>
    <t>LONGUEUIL 2</t>
  </si>
  <si>
    <t>LONGUEUIL 1</t>
  </si>
  <si>
    <t>INTRÉPIDES 1</t>
  </si>
  <si>
    <t>NO210</t>
  </si>
  <si>
    <t>NO211</t>
  </si>
  <si>
    <t>NO212</t>
  </si>
  <si>
    <t>NO213</t>
  </si>
  <si>
    <t>NO312</t>
  </si>
  <si>
    <t>NO313</t>
  </si>
  <si>
    <t>INTRÉPIDES 2</t>
  </si>
  <si>
    <t>INTER 2 POOL 1</t>
  </si>
  <si>
    <t>INTER 2 POOL 2</t>
  </si>
  <si>
    <t>IN224</t>
  </si>
  <si>
    <t>IN225</t>
  </si>
  <si>
    <t>IN226</t>
  </si>
  <si>
    <t>IN227</t>
  </si>
  <si>
    <t>IN228</t>
  </si>
  <si>
    <t>IN229</t>
  </si>
  <si>
    <t>NO214</t>
  </si>
  <si>
    <t>NO215</t>
  </si>
  <si>
    <t>IN230</t>
  </si>
  <si>
    <t>IN231</t>
  </si>
  <si>
    <t>LONGUEUIL 3</t>
  </si>
  <si>
    <t>PRÉ-SAISON RÉGIONALE RIVE-SUD 2018</t>
  </si>
  <si>
    <t>NO106</t>
  </si>
  <si>
    <t>NO107</t>
  </si>
  <si>
    <t>NO108</t>
  </si>
  <si>
    <t>NO109</t>
  </si>
  <si>
    <t>NO110</t>
  </si>
  <si>
    <t>NO111</t>
  </si>
  <si>
    <t>NO112</t>
  </si>
  <si>
    <t>NO113</t>
  </si>
  <si>
    <t>NO114</t>
  </si>
  <si>
    <t>NO115</t>
  </si>
  <si>
    <t>NO116</t>
  </si>
  <si>
    <t>NO117</t>
  </si>
  <si>
    <t>NO118</t>
  </si>
  <si>
    <t>NO119</t>
  </si>
  <si>
    <t>NO120</t>
  </si>
  <si>
    <t>AT107</t>
  </si>
  <si>
    <t>AT108</t>
  </si>
  <si>
    <t>AT109</t>
  </si>
  <si>
    <t>BE307</t>
  </si>
  <si>
    <t>BE308</t>
  </si>
  <si>
    <t>BE309</t>
  </si>
  <si>
    <t>NO316</t>
  </si>
  <si>
    <t>NO317</t>
  </si>
  <si>
    <t>NO318</t>
  </si>
  <si>
    <t>NO319</t>
  </si>
  <si>
    <t>NO320</t>
  </si>
  <si>
    <t>NO321</t>
  </si>
  <si>
    <t>NO322</t>
  </si>
  <si>
    <t>BROSSARD 1</t>
  </si>
  <si>
    <t>BROSSARD 2</t>
  </si>
  <si>
    <t>NO216</t>
  </si>
  <si>
    <t>NO217</t>
  </si>
  <si>
    <t>NO218</t>
  </si>
  <si>
    <t>NO219</t>
  </si>
  <si>
    <t>NO220</t>
  </si>
  <si>
    <t>NO221</t>
  </si>
  <si>
    <t>NO222</t>
  </si>
  <si>
    <t>NO223</t>
  </si>
  <si>
    <t>NO224</t>
  </si>
  <si>
    <t>NO225</t>
  </si>
  <si>
    <t>NO226</t>
  </si>
  <si>
    <t>NO227</t>
  </si>
  <si>
    <t>NO228</t>
  </si>
  <si>
    <t>NO229</t>
  </si>
  <si>
    <t>NO230</t>
  </si>
  <si>
    <t>NO231</t>
  </si>
  <si>
    <t>NO232</t>
  </si>
  <si>
    <t>NO233</t>
  </si>
  <si>
    <t>NO234</t>
  </si>
  <si>
    <t>BE310</t>
  </si>
  <si>
    <t>BE311</t>
  </si>
  <si>
    <t>St-Basile</t>
  </si>
  <si>
    <t>9h00</t>
  </si>
  <si>
    <t>2 Glaces Candiac</t>
  </si>
  <si>
    <t>10h15</t>
  </si>
  <si>
    <t>Olivier Ford</t>
  </si>
  <si>
    <t>12h10</t>
  </si>
  <si>
    <t>Isatis St-Hyacinthe</t>
  </si>
  <si>
    <t>17h15</t>
  </si>
  <si>
    <t>Ste-Julie 3</t>
  </si>
  <si>
    <t>16h10</t>
  </si>
  <si>
    <t>St-Hilaire 1</t>
  </si>
  <si>
    <t>CS Duval</t>
  </si>
  <si>
    <t>13h00</t>
  </si>
  <si>
    <t>Isatis St-Constant</t>
  </si>
  <si>
    <t>12h00</t>
  </si>
  <si>
    <t>11h10</t>
  </si>
  <si>
    <t>14h30</t>
  </si>
  <si>
    <t>Ste-Julie 1</t>
  </si>
  <si>
    <t>St-Bruno</t>
  </si>
  <si>
    <t>15h00</t>
  </si>
  <si>
    <t>16h15</t>
  </si>
  <si>
    <t>14h10</t>
  </si>
  <si>
    <t>Beloeil</t>
  </si>
  <si>
    <t>11h15</t>
  </si>
  <si>
    <t>15h10</t>
  </si>
  <si>
    <t>Sportium</t>
  </si>
  <si>
    <t>11h30</t>
  </si>
  <si>
    <t>Jacques-Cartier</t>
  </si>
  <si>
    <t>14h00</t>
  </si>
  <si>
    <t>13h30</t>
  </si>
  <si>
    <t>15h30</t>
  </si>
  <si>
    <t>13h10</t>
  </si>
  <si>
    <t>Varennes</t>
  </si>
  <si>
    <t>14h15</t>
  </si>
  <si>
    <t>Centre Sportif LaPrairie</t>
  </si>
  <si>
    <t>10h00</t>
  </si>
  <si>
    <t>16h00</t>
  </si>
  <si>
    <t>12h30</t>
  </si>
  <si>
    <t>St-Julie 1</t>
  </si>
  <si>
    <t>9h15</t>
  </si>
  <si>
    <t>15h15</t>
  </si>
  <si>
    <t>Michel-Normandin</t>
  </si>
  <si>
    <t>17h00</t>
  </si>
  <si>
    <t>19h00</t>
  </si>
  <si>
    <t>18h00</t>
  </si>
  <si>
    <t>16h30</t>
  </si>
  <si>
    <t>St-Hilaire 2</t>
  </si>
  <si>
    <t>14h45</t>
  </si>
  <si>
    <t>17h10</t>
  </si>
  <si>
    <t>Colisée Jean-Béliveau</t>
  </si>
  <si>
    <t>11h00</t>
  </si>
  <si>
    <t>Delson</t>
  </si>
  <si>
    <t>18h10</t>
  </si>
  <si>
    <t>19h10</t>
  </si>
  <si>
    <t>17h30</t>
  </si>
  <si>
    <t>20h10</t>
  </si>
  <si>
    <t>Ste-Julie 2</t>
  </si>
  <si>
    <t>18h50</t>
  </si>
  <si>
    <t>18h30</t>
  </si>
  <si>
    <t>20h00</t>
  </si>
  <si>
    <t>19h50</t>
  </si>
  <si>
    <t>20h30</t>
  </si>
  <si>
    <t>Complexe Bell</t>
  </si>
  <si>
    <t>Rosanne-Laflamme</t>
  </si>
  <si>
    <t>22h00</t>
  </si>
  <si>
    <t>21h00</t>
  </si>
  <si>
    <t>21h10</t>
  </si>
  <si>
    <t>21h30</t>
  </si>
  <si>
    <t>20h50</t>
  </si>
  <si>
    <t>Rev 1</t>
  </si>
  <si>
    <t>(en rouge)</t>
  </si>
  <si>
    <t>19h30</t>
  </si>
  <si>
    <t>Rev 2</t>
  </si>
  <si>
    <t>En attente de réponse</t>
  </si>
  <si>
    <t>Rev 3</t>
  </si>
  <si>
    <t>Rev 4</t>
  </si>
  <si>
    <t>Rev 5</t>
  </si>
  <si>
    <t>Rev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</si>
</sst>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-* #,##0.00\ [$€-1]_-;_-* #,##0.00\ [$€-1]\-;_-* &quot;-&quot;??\ [$€-1]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color rgb="FF0000FF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9" borderId="13" applyNumberFormat="0" applyAlignment="0" applyProtection="0"/>
    <xf numFmtId="0" fontId="15" fillId="0" borderId="14" applyNumberFormat="0" applyFill="0" applyAlignment="0" applyProtection="0"/>
    <xf numFmtId="0" fontId="2" fillId="30" borderId="15" applyNumberFormat="0" applyFont="0" applyAlignment="0" applyProtection="0"/>
    <xf numFmtId="0" fontId="16" fillId="16" borderId="13" applyNumberFormat="0" applyAlignment="0" applyProtection="0"/>
    <xf numFmtId="165" fontId="2" fillId="0" borderId="0" applyFont="0" applyFill="0" applyBorder="0" applyAlignment="0" applyProtection="0"/>
    <xf numFmtId="0" fontId="17" fillId="12" borderId="0" applyNumberFormat="0" applyBorder="0" applyAlignment="0" applyProtection="0"/>
    <xf numFmtId="0" fontId="18" fillId="31" borderId="0" applyNumberFormat="0" applyBorder="0" applyAlignment="0" applyProtection="0"/>
    <xf numFmtId="0" fontId="2" fillId="0" borderId="0"/>
    <xf numFmtId="0" fontId="19" fillId="13" borderId="0" applyNumberFormat="0" applyBorder="0" applyAlignment="0" applyProtection="0"/>
    <xf numFmtId="0" fontId="20" fillId="29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32" borderId="21" applyNumberFormat="0" applyAlignment="0" applyProtection="0"/>
    <xf numFmtId="0" fontId="2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4" borderId="2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7" fillId="0" borderId="0" xfId="0" applyFont="1"/>
    <xf numFmtId="0" fontId="7" fillId="4" borderId="2" xfId="0" applyFont="1" applyFill="1" applyBorder="1"/>
    <xf numFmtId="0" fontId="6" fillId="5" borderId="7" xfId="0" applyFont="1" applyFill="1" applyBorder="1"/>
    <xf numFmtId="0" fontId="6" fillId="0" borderId="8" xfId="0" applyFont="1" applyBorder="1"/>
    <xf numFmtId="0" fontId="8" fillId="6" borderId="8" xfId="0" applyFont="1" applyFill="1" applyBorder="1"/>
    <xf numFmtId="0" fontId="6" fillId="7" borderId="9" xfId="0" applyFont="1" applyFill="1" applyBorder="1"/>
    <xf numFmtId="0" fontId="6" fillId="3" borderId="7" xfId="0" applyFont="1" applyFill="1" applyBorder="1"/>
    <xf numFmtId="0" fontId="8" fillId="6" borderId="9" xfId="0" applyFont="1" applyFill="1" applyBorder="1"/>
    <xf numFmtId="0" fontId="9" fillId="0" borderId="3" xfId="0" applyFont="1" applyBorder="1"/>
    <xf numFmtId="0" fontId="9" fillId="0" borderId="0" xfId="0" applyFont="1" applyBorder="1"/>
    <xf numFmtId="0" fontId="9" fillId="0" borderId="4" xfId="0" applyFont="1" applyBorder="1"/>
    <xf numFmtId="0" fontId="9" fillId="0" borderId="0" xfId="0" applyFont="1"/>
    <xf numFmtId="0" fontId="7" fillId="8" borderId="0" xfId="0" applyFont="1" applyFill="1"/>
    <xf numFmtId="0" fontId="0" fillId="5" borderId="3" xfId="0" applyFill="1" applyBorder="1"/>
    <xf numFmtId="0" fontId="0" fillId="0" borderId="0" xfId="0" applyBorder="1"/>
    <xf numFmtId="0" fontId="10" fillId="6" borderId="0" xfId="0" applyFont="1" applyFill="1" applyBorder="1"/>
    <xf numFmtId="0" fontId="0" fillId="7" borderId="4" xfId="0" applyFill="1" applyBorder="1"/>
    <xf numFmtId="0" fontId="0" fillId="3" borderId="3" xfId="0" applyFill="1" applyBorder="1"/>
    <xf numFmtId="0" fontId="10" fillId="6" borderId="4" xfId="0" applyFont="1" applyFill="1" applyBorder="1"/>
    <xf numFmtId="0" fontId="0" fillId="0" borderId="10" xfId="0" applyBorder="1"/>
    <xf numFmtId="0" fontId="10" fillId="6" borderId="5" xfId="0" applyFont="1" applyFill="1" applyBorder="1"/>
    <xf numFmtId="0" fontId="0" fillId="7" borderId="5" xfId="0" applyFill="1" applyBorder="1"/>
    <xf numFmtId="0" fontId="6" fillId="9" borderId="8" xfId="0" applyFont="1" applyFill="1" applyBorder="1"/>
    <xf numFmtId="0" fontId="6" fillId="10" borderId="9" xfId="0" applyFont="1" applyFill="1" applyBorder="1"/>
    <xf numFmtId="0" fontId="2" fillId="9" borderId="0" xfId="0" applyFont="1" applyFill="1" applyBorder="1"/>
    <xf numFmtId="0" fontId="0" fillId="3" borderId="6" xfId="0" applyFill="1" applyBorder="1"/>
    <xf numFmtId="0" fontId="2" fillId="9" borderId="10" xfId="0" applyFont="1" applyFill="1" applyBorder="1"/>
    <xf numFmtId="0" fontId="6" fillId="3" borderId="9" xfId="0" applyFont="1" applyFill="1" applyBorder="1"/>
    <xf numFmtId="0" fontId="6" fillId="10" borderId="7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8" xfId="0" applyBorder="1"/>
    <xf numFmtId="0" fontId="6" fillId="0" borderId="0" xfId="0" applyFont="1" applyBorder="1"/>
    <xf numFmtId="0" fontId="3" fillId="0" borderId="0" xfId="0" applyFont="1"/>
    <xf numFmtId="0" fontId="0" fillId="10" borderId="3" xfId="0" applyFill="1" applyBorder="1"/>
    <xf numFmtId="0" fontId="0" fillId="5" borderId="0" xfId="0" applyFill="1"/>
    <xf numFmtId="0" fontId="0" fillId="3" borderId="0" xfId="0" applyFill="1"/>
    <xf numFmtId="0" fontId="0" fillId="10" borderId="0" xfId="0" applyFill="1"/>
    <xf numFmtId="0" fontId="0" fillId="9" borderId="0" xfId="0" applyFill="1"/>
    <xf numFmtId="0" fontId="0" fillId="6" borderId="0" xfId="0" applyFill="1"/>
    <xf numFmtId="0" fontId="0" fillId="7" borderId="0" xfId="0" applyFill="1"/>
    <xf numFmtId="0" fontId="2" fillId="0" borderId="0" xfId="0" applyFont="1" applyFill="1" applyBorder="1"/>
    <xf numFmtId="0" fontId="0" fillId="0" borderId="12" xfId="0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2" xfId="0" applyFont="1" applyFill="1" applyBorder="1"/>
    <xf numFmtId="0" fontId="0" fillId="0" borderId="2" xfId="0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14" fontId="29" fillId="0" borderId="2" xfId="0" applyNumberFormat="1" applyFont="1" applyFill="1" applyBorder="1" applyAlignment="1">
      <alignment horizontal="center"/>
    </xf>
    <xf numFmtId="0" fontId="2" fillId="33" borderId="11" xfId="0" applyFont="1" applyFill="1" applyBorder="1" applyAlignment="1">
      <alignment vertical="center" wrapText="1"/>
    </xf>
    <xf numFmtId="14" fontId="2" fillId="33" borderId="11" xfId="0" applyNumberFormat="1" applyFont="1" applyFill="1" applyBorder="1" applyAlignment="1">
      <alignment vertical="center" wrapText="1"/>
    </xf>
    <xf numFmtId="0" fontId="2" fillId="33" borderId="25" xfId="0" applyFont="1" applyFill="1" applyBorder="1" applyAlignment="1">
      <alignment vertical="center" wrapText="1"/>
    </xf>
    <xf numFmtId="14" fontId="2" fillId="33" borderId="25" xfId="0" applyNumberFormat="1" applyFont="1" applyFill="1" applyBorder="1" applyAlignment="1">
      <alignment vertical="center" wrapText="1"/>
    </xf>
    <xf numFmtId="0" fontId="29" fillId="33" borderId="25" xfId="0" applyFont="1" applyFill="1" applyBorder="1" applyAlignment="1">
      <alignment vertical="center" wrapText="1"/>
    </xf>
    <xf numFmtId="0" fontId="30" fillId="33" borderId="0" xfId="0" applyFont="1" applyFill="1" applyAlignment="1">
      <alignment vertical="center" wrapText="1"/>
    </xf>
    <xf numFmtId="0" fontId="2" fillId="33" borderId="26" xfId="0" applyFont="1" applyFill="1" applyBorder="1" applyAlignment="1">
      <alignment vertical="center" wrapText="1"/>
    </xf>
    <xf numFmtId="0" fontId="2" fillId="33" borderId="0" xfId="0" applyFont="1" applyFill="1" applyAlignment="1">
      <alignment vertical="center" wrapText="1"/>
    </xf>
    <xf numFmtId="0" fontId="30" fillId="33" borderId="26" xfId="0" applyFont="1" applyFill="1" applyBorder="1" applyAlignment="1">
      <alignment vertical="center" wrapText="1"/>
    </xf>
    <xf numFmtId="14" fontId="30" fillId="33" borderId="25" xfId="0" applyNumberFormat="1" applyFont="1" applyFill="1" applyBorder="1" applyAlignment="1">
      <alignment vertical="center" wrapText="1"/>
    </xf>
    <xf numFmtId="0" fontId="30" fillId="33" borderId="25" xfId="0" applyFont="1" applyFill="1" applyBorder="1" applyAlignment="1">
      <alignment vertical="center" wrapText="1"/>
    </xf>
    <xf numFmtId="0" fontId="2" fillId="33" borderId="0" xfId="0" applyFont="1" applyFill="1" applyBorder="1" applyAlignment="1">
      <alignment vertical="center" wrapText="1"/>
    </xf>
    <xf numFmtId="0" fontId="30" fillId="33" borderId="27" xfId="0" applyFont="1" applyFill="1" applyBorder="1" applyAlignment="1">
      <alignment vertical="center" wrapText="1"/>
    </xf>
    <xf numFmtId="0" fontId="29" fillId="33" borderId="26" xfId="0" applyFont="1" applyFill="1" applyBorder="1" applyAlignment="1">
      <alignment vertical="center" wrapText="1"/>
    </xf>
    <xf numFmtId="0" fontId="2" fillId="33" borderId="25" xfId="0" applyFont="1" applyFill="1" applyBorder="1" applyAlignment="1">
      <alignment horizontal="center" vertical="center" wrapText="1"/>
    </xf>
    <xf numFmtId="0" fontId="30" fillId="33" borderId="26" xfId="0" applyFont="1" applyFill="1" applyBorder="1" applyAlignment="1">
      <alignment horizontal="center" vertical="center" wrapText="1"/>
    </xf>
    <xf numFmtId="14" fontId="30" fillId="33" borderId="25" xfId="0" applyNumberFormat="1" applyFont="1" applyFill="1" applyBorder="1" applyAlignment="1">
      <alignment horizontal="center" vertical="center" wrapText="1"/>
    </xf>
    <xf numFmtId="0" fontId="30" fillId="33" borderId="25" xfId="0" applyFont="1" applyFill="1" applyBorder="1" applyAlignment="1">
      <alignment horizontal="center" vertical="center" wrapText="1"/>
    </xf>
    <xf numFmtId="0" fontId="29" fillId="33" borderId="26" xfId="0" applyFont="1" applyFill="1" applyBorder="1" applyAlignment="1">
      <alignment horizontal="center" vertical="center" wrapText="1"/>
    </xf>
    <xf numFmtId="14" fontId="29" fillId="33" borderId="25" xfId="0" applyNumberFormat="1" applyFont="1" applyFill="1" applyBorder="1" applyAlignment="1">
      <alignment vertical="center" wrapText="1"/>
    </xf>
    <xf numFmtId="0" fontId="29" fillId="33" borderId="2" xfId="0" applyFont="1" applyFill="1" applyBorder="1" applyAlignment="1">
      <alignment vertical="center" wrapText="1"/>
    </xf>
    <xf numFmtId="14" fontId="29" fillId="33" borderId="2" xfId="0" applyNumberFormat="1" applyFont="1" applyFill="1" applyBorder="1" applyAlignment="1">
      <alignment vertical="center" wrapText="1"/>
    </xf>
    <xf numFmtId="0" fontId="2" fillId="33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 wrapText="1"/>
    </xf>
    <xf numFmtId="14" fontId="29" fillId="33" borderId="28" xfId="0" applyNumberFormat="1" applyFont="1" applyFill="1" applyBorder="1" applyAlignment="1">
      <alignment horizontal="center" vertical="center" wrapText="1"/>
    </xf>
    <xf numFmtId="14" fontId="29" fillId="33" borderId="29" xfId="0" applyNumberFormat="1" applyFont="1" applyFill="1" applyBorder="1" applyAlignment="1">
      <alignment horizontal="center" vertical="center" wrapText="1"/>
    </xf>
    <xf numFmtId="14" fontId="29" fillId="33" borderId="11" xfId="0" applyNumberFormat="1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</cellXfs>
  <cellStyles count="47">
    <cellStyle name="20 % - Accent1 2" xfId="3" xr:uid="{00000000-0005-0000-0000-000000000000}"/>
    <cellStyle name="20 % - Accent2 2" xfId="4" xr:uid="{00000000-0005-0000-0000-000001000000}"/>
    <cellStyle name="20 % - Accent3 2" xfId="5" xr:uid="{00000000-0005-0000-0000-000002000000}"/>
    <cellStyle name="20 % - Accent4 2" xfId="6" xr:uid="{00000000-0005-0000-0000-000003000000}"/>
    <cellStyle name="20 % - Accent5 2" xfId="7" xr:uid="{00000000-0005-0000-0000-000004000000}"/>
    <cellStyle name="20 % - Accent6 2" xfId="8" xr:uid="{00000000-0005-0000-0000-000005000000}"/>
    <cellStyle name="40 % - Accent1 2" xfId="9" xr:uid="{00000000-0005-0000-0000-000006000000}"/>
    <cellStyle name="40 % - Accent2 2" xfId="10" xr:uid="{00000000-0005-0000-0000-000007000000}"/>
    <cellStyle name="40 % - Accent3 2" xfId="11" xr:uid="{00000000-0005-0000-0000-000008000000}"/>
    <cellStyle name="40 % - Accent4 2" xfId="12" xr:uid="{00000000-0005-0000-0000-000009000000}"/>
    <cellStyle name="40 % - Accent5 2" xfId="13" xr:uid="{00000000-0005-0000-0000-00000A000000}"/>
    <cellStyle name="40 % - Accent6 2" xfId="14" xr:uid="{00000000-0005-0000-0000-00000B000000}"/>
    <cellStyle name="60 % - Accent1 2" xfId="15" xr:uid="{00000000-0005-0000-0000-00000C000000}"/>
    <cellStyle name="60 % - Accent2 2" xfId="16" xr:uid="{00000000-0005-0000-0000-00000D000000}"/>
    <cellStyle name="60 % - Accent3 2" xfId="17" xr:uid="{00000000-0005-0000-0000-00000E000000}"/>
    <cellStyle name="60 % - Accent4 2" xfId="18" xr:uid="{00000000-0005-0000-0000-00000F000000}"/>
    <cellStyle name="60 % - Accent5 2" xfId="19" xr:uid="{00000000-0005-0000-0000-000010000000}"/>
    <cellStyle name="60 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vertissement 2" xfId="27" xr:uid="{00000000-0005-0000-0000-000018000000}"/>
    <cellStyle name="Calcul 2" xfId="28" xr:uid="{00000000-0005-0000-0000-000019000000}"/>
    <cellStyle name="Cellule liée 2" xfId="29" xr:uid="{00000000-0005-0000-0000-00001A000000}"/>
    <cellStyle name="Commentaire 2" xfId="30" xr:uid="{00000000-0005-0000-0000-00001B000000}"/>
    <cellStyle name="Entrée 2" xfId="31" xr:uid="{00000000-0005-0000-0000-00001C000000}"/>
    <cellStyle name="Euro" xfId="32" xr:uid="{00000000-0005-0000-0000-00001D000000}"/>
    <cellStyle name="Insatisfaisant 2" xfId="33" xr:uid="{00000000-0005-0000-0000-00001E000000}"/>
    <cellStyle name="Neutre 2" xfId="34" xr:uid="{00000000-0005-0000-0000-00001F000000}"/>
    <cellStyle name="Normal" xfId="0" builtinId="0"/>
    <cellStyle name="Normal 2" xfId="35" xr:uid="{00000000-0005-0000-0000-000021000000}"/>
    <cellStyle name="Normal 3" xfId="2" xr:uid="{00000000-0005-0000-0000-000022000000}"/>
    <cellStyle name="Normal 4" xfId="46" xr:uid="{00000000-0005-0000-0000-000023000000}"/>
    <cellStyle name="Normal 5" xfId="1" xr:uid="{00000000-0005-0000-0000-000024000000}"/>
    <cellStyle name="Satisfaisant 2" xfId="36" xr:uid="{00000000-0005-0000-0000-000025000000}"/>
    <cellStyle name="Sortie 2" xfId="37" xr:uid="{00000000-0005-0000-0000-000026000000}"/>
    <cellStyle name="Texte explicatif 2" xfId="38" xr:uid="{00000000-0005-0000-0000-000027000000}"/>
    <cellStyle name="Titre 2" xfId="39" xr:uid="{00000000-0005-0000-0000-000028000000}"/>
    <cellStyle name="Titre 1 2" xfId="40" xr:uid="{00000000-0005-0000-0000-000029000000}"/>
    <cellStyle name="Titre 2 2" xfId="41" xr:uid="{00000000-0005-0000-0000-00002A000000}"/>
    <cellStyle name="Titre 3 2" xfId="42" xr:uid="{00000000-0005-0000-0000-00002B000000}"/>
    <cellStyle name="Titre 4 2" xfId="43" xr:uid="{00000000-0005-0000-0000-00002C000000}"/>
    <cellStyle name="Total 2" xfId="44" xr:uid="{00000000-0005-0000-0000-00002D000000}"/>
    <cellStyle name="Vérification 2" xfId="45" xr:uid="{00000000-0005-0000-0000-00002E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9"/>
  <dimension ref="A1:J50"/>
  <sheetViews>
    <sheetView zoomScaleNormal="100" workbookViewId="0">
      <selection activeCell="F18" sqref="F18"/>
    </sheetView>
  </sheetViews>
  <sheetFormatPr baseColWidth="10" defaultRowHeight="12.75" x14ac:dyDescent="0.2"/>
  <cols>
    <col min="1" max="9" width="13.7109375" customWidth="1"/>
    <col min="10" max="10" width="13.7109375" style="20" customWidth="1"/>
  </cols>
  <sheetData>
    <row r="1" spans="1:10" x14ac:dyDescent="0.2">
      <c r="A1" s="19" t="s">
        <v>20</v>
      </c>
      <c r="C1" s="19" t="s">
        <v>21</v>
      </c>
    </row>
    <row r="2" spans="1:10" ht="13.5" thickBot="1" x14ac:dyDescent="0.25">
      <c r="J2" s="21">
        <f>SUM(J4:J35)</f>
        <v>63</v>
      </c>
    </row>
    <row r="3" spans="1:10" x14ac:dyDescent="0.2">
      <c r="A3" s="22" t="s">
        <v>22</v>
      </c>
      <c r="B3" s="23"/>
      <c r="C3" s="24" t="s">
        <v>23</v>
      </c>
      <c r="D3" s="23"/>
      <c r="E3" s="25" t="s">
        <v>24</v>
      </c>
      <c r="G3" s="26" t="s">
        <v>25</v>
      </c>
      <c r="H3" s="23"/>
      <c r="I3" s="27" t="s">
        <v>26</v>
      </c>
    </row>
    <row r="4" spans="1:10" s="31" customFormat="1" x14ac:dyDescent="0.2">
      <c r="A4" s="28">
        <v>1</v>
      </c>
      <c r="B4" s="29"/>
      <c r="C4" s="29">
        <v>6</v>
      </c>
      <c r="D4" s="29"/>
      <c r="E4" s="30">
        <v>7</v>
      </c>
      <c r="G4" s="28">
        <v>4</v>
      </c>
      <c r="H4" s="29"/>
      <c r="I4" s="30">
        <v>6</v>
      </c>
      <c r="J4" s="32">
        <f>SUM(A4:I4)</f>
        <v>24</v>
      </c>
    </row>
    <row r="5" spans="1:10" x14ac:dyDescent="0.2">
      <c r="A5" s="33" t="s">
        <v>8</v>
      </c>
      <c r="B5" s="34"/>
      <c r="C5" s="35" t="s">
        <v>6</v>
      </c>
      <c r="D5" s="34"/>
      <c r="E5" s="36" t="s">
        <v>11</v>
      </c>
      <c r="G5" s="37" t="s">
        <v>7</v>
      </c>
      <c r="H5" s="34"/>
      <c r="I5" s="38" t="s">
        <v>7</v>
      </c>
    </row>
    <row r="6" spans="1:10" x14ac:dyDescent="0.2">
      <c r="A6" s="15"/>
      <c r="B6" s="34"/>
      <c r="C6" s="35" t="s">
        <v>7</v>
      </c>
      <c r="D6" s="34"/>
      <c r="E6" s="36" t="s">
        <v>8</v>
      </c>
      <c r="G6" s="37" t="s">
        <v>11</v>
      </c>
      <c r="H6" s="34"/>
      <c r="I6" s="38" t="s">
        <v>8</v>
      </c>
    </row>
    <row r="7" spans="1:10" x14ac:dyDescent="0.2">
      <c r="A7" s="15"/>
      <c r="B7" s="34"/>
      <c r="C7" s="35" t="s">
        <v>11</v>
      </c>
      <c r="D7" s="34"/>
      <c r="E7" s="36" t="s">
        <v>12</v>
      </c>
      <c r="G7" s="37" t="s">
        <v>8</v>
      </c>
      <c r="H7" s="34"/>
      <c r="I7" s="38" t="s">
        <v>12</v>
      </c>
    </row>
    <row r="8" spans="1:10" x14ac:dyDescent="0.2">
      <c r="A8" s="15"/>
      <c r="B8" s="34"/>
      <c r="C8" s="35" t="s">
        <v>8</v>
      </c>
      <c r="D8" s="34"/>
      <c r="E8" s="36" t="s">
        <v>13</v>
      </c>
      <c r="G8" s="37" t="s">
        <v>9</v>
      </c>
      <c r="H8" s="34"/>
      <c r="I8" s="38" t="s">
        <v>13</v>
      </c>
    </row>
    <row r="9" spans="1:10" x14ac:dyDescent="0.2">
      <c r="A9" s="15"/>
      <c r="B9" s="34"/>
      <c r="C9" s="35" t="s">
        <v>9</v>
      </c>
      <c r="D9" s="34"/>
      <c r="E9" s="36" t="s">
        <v>9</v>
      </c>
      <c r="G9" s="15"/>
      <c r="H9" s="34"/>
      <c r="I9" s="38" t="s">
        <v>9</v>
      </c>
    </row>
    <row r="10" spans="1:10" ht="13.5" thickBot="1" x14ac:dyDescent="0.25">
      <c r="A10" s="15"/>
      <c r="B10" s="34"/>
      <c r="C10" s="35" t="s">
        <v>10</v>
      </c>
      <c r="D10" s="34"/>
      <c r="E10" s="36" t="s">
        <v>14</v>
      </c>
      <c r="G10" s="18"/>
      <c r="H10" s="39"/>
      <c r="I10" s="40" t="s">
        <v>10</v>
      </c>
    </row>
    <row r="11" spans="1:10" ht="13.5" thickBot="1" x14ac:dyDescent="0.25">
      <c r="A11" s="18"/>
      <c r="B11" s="39"/>
      <c r="C11" s="39"/>
      <c r="D11" s="39"/>
      <c r="E11" s="41" t="s">
        <v>15</v>
      </c>
    </row>
    <row r="12" spans="1:10" ht="13.5" thickBot="1" x14ac:dyDescent="0.25"/>
    <row r="13" spans="1:10" x14ac:dyDescent="0.2">
      <c r="A13" s="22" t="s">
        <v>27</v>
      </c>
      <c r="B13" s="23"/>
      <c r="C13" s="42" t="s">
        <v>28</v>
      </c>
      <c r="D13" s="23"/>
      <c r="E13" s="27" t="s">
        <v>29</v>
      </c>
      <c r="G13" s="26" t="s">
        <v>30</v>
      </c>
      <c r="H13" s="23"/>
      <c r="I13" s="43" t="s">
        <v>16</v>
      </c>
    </row>
    <row r="14" spans="1:10" s="31" customFormat="1" x14ac:dyDescent="0.2">
      <c r="A14" s="28">
        <v>2</v>
      </c>
      <c r="B14" s="29"/>
      <c r="C14" s="29">
        <v>8</v>
      </c>
      <c r="D14" s="29"/>
      <c r="E14" s="30">
        <v>6</v>
      </c>
      <c r="G14" s="28">
        <v>4</v>
      </c>
      <c r="H14" s="29"/>
      <c r="I14" s="30">
        <v>2</v>
      </c>
      <c r="J14" s="32">
        <f>SUM(A14:I14)</f>
        <v>22</v>
      </c>
    </row>
    <row r="15" spans="1:10" x14ac:dyDescent="0.2">
      <c r="A15" s="33" t="s">
        <v>11</v>
      </c>
      <c r="B15" s="34"/>
      <c r="C15" s="44" t="s">
        <v>6</v>
      </c>
      <c r="D15" s="34"/>
      <c r="E15" s="38" t="s">
        <v>11</v>
      </c>
      <c r="G15" s="37" t="s">
        <v>12</v>
      </c>
      <c r="H15" s="34"/>
      <c r="I15" s="16" t="s">
        <v>11</v>
      </c>
    </row>
    <row r="16" spans="1:10" x14ac:dyDescent="0.2">
      <c r="A16" s="33" t="s">
        <v>8</v>
      </c>
      <c r="B16" s="34"/>
      <c r="C16" s="44" t="s">
        <v>7</v>
      </c>
      <c r="D16" s="34"/>
      <c r="E16" s="38" t="s">
        <v>8</v>
      </c>
      <c r="G16" s="37" t="s">
        <v>13</v>
      </c>
      <c r="H16" s="34"/>
      <c r="I16" s="16" t="s">
        <v>9</v>
      </c>
    </row>
    <row r="17" spans="1:10" x14ac:dyDescent="0.2">
      <c r="A17" s="15"/>
      <c r="B17" s="34"/>
      <c r="C17" s="44" t="s">
        <v>11</v>
      </c>
      <c r="D17" s="34"/>
      <c r="E17" s="38" t="s">
        <v>12</v>
      </c>
      <c r="G17" s="37" t="s">
        <v>9</v>
      </c>
      <c r="H17" s="34"/>
      <c r="I17" s="16"/>
    </row>
    <row r="18" spans="1:10" ht="13.5" thickBot="1" x14ac:dyDescent="0.25">
      <c r="A18" s="15"/>
      <c r="B18" s="34"/>
      <c r="C18" s="44" t="s">
        <v>8</v>
      </c>
      <c r="D18" s="34"/>
      <c r="E18" s="38" t="s">
        <v>13</v>
      </c>
      <c r="G18" s="45" t="s">
        <v>10</v>
      </c>
      <c r="H18" s="39"/>
      <c r="I18" s="17"/>
    </row>
    <row r="19" spans="1:10" x14ac:dyDescent="0.2">
      <c r="A19" s="15"/>
      <c r="B19" s="34"/>
      <c r="C19" s="44" t="s">
        <v>12</v>
      </c>
      <c r="D19" s="34"/>
      <c r="E19" s="38" t="s">
        <v>9</v>
      </c>
    </row>
    <row r="20" spans="1:10" x14ac:dyDescent="0.2">
      <c r="A20" s="15"/>
      <c r="B20" s="34"/>
      <c r="C20" s="44" t="s">
        <v>13</v>
      </c>
      <c r="D20" s="34"/>
      <c r="E20" s="38" t="s">
        <v>10</v>
      </c>
    </row>
    <row r="21" spans="1:10" x14ac:dyDescent="0.2">
      <c r="A21" s="15"/>
      <c r="B21" s="34"/>
      <c r="C21" s="44" t="s">
        <v>9</v>
      </c>
      <c r="D21" s="34"/>
      <c r="E21" s="16"/>
    </row>
    <row r="22" spans="1:10" ht="13.5" thickBot="1" x14ac:dyDescent="0.25">
      <c r="A22" s="18"/>
      <c r="B22" s="39"/>
      <c r="C22" s="46" t="s">
        <v>10</v>
      </c>
      <c r="D22" s="39"/>
      <c r="E22" s="17"/>
    </row>
    <row r="23" spans="1:10" ht="13.5" thickBot="1" x14ac:dyDescent="0.25"/>
    <row r="24" spans="1:10" x14ac:dyDescent="0.2">
      <c r="A24" s="26" t="s">
        <v>31</v>
      </c>
      <c r="B24" s="23"/>
      <c r="C24" s="47" t="s">
        <v>32</v>
      </c>
      <c r="G24" s="48" t="s">
        <v>33</v>
      </c>
      <c r="H24" s="23"/>
      <c r="I24" s="47" t="s">
        <v>34</v>
      </c>
    </row>
    <row r="25" spans="1:10" s="31" customFormat="1" x14ac:dyDescent="0.2">
      <c r="A25" s="28">
        <v>5</v>
      </c>
      <c r="B25" s="29"/>
      <c r="C25" s="30">
        <v>5</v>
      </c>
      <c r="G25" s="28">
        <v>3</v>
      </c>
      <c r="H25" s="29"/>
      <c r="I25" s="30">
        <v>4</v>
      </c>
      <c r="J25" s="32">
        <f>SUM(A25:I25)</f>
        <v>17</v>
      </c>
    </row>
    <row r="26" spans="1:10" x14ac:dyDescent="0.2">
      <c r="A26" s="37" t="s">
        <v>11</v>
      </c>
      <c r="B26" s="34"/>
      <c r="C26" s="49" t="s">
        <v>11</v>
      </c>
      <c r="G26" s="15" t="s">
        <v>17</v>
      </c>
      <c r="H26" s="34"/>
      <c r="I26" s="16" t="s">
        <v>7</v>
      </c>
    </row>
    <row r="27" spans="1:10" x14ac:dyDescent="0.2">
      <c r="A27" s="37" t="s">
        <v>8</v>
      </c>
      <c r="B27" s="34"/>
      <c r="C27" s="49" t="s">
        <v>8</v>
      </c>
      <c r="G27" s="15" t="s">
        <v>12</v>
      </c>
      <c r="H27" s="34"/>
      <c r="I27" s="16" t="s">
        <v>18</v>
      </c>
    </row>
    <row r="28" spans="1:10" x14ac:dyDescent="0.2">
      <c r="A28" s="37" t="s">
        <v>14</v>
      </c>
      <c r="B28" s="34"/>
      <c r="C28" s="49" t="s">
        <v>13</v>
      </c>
      <c r="G28" s="15" t="s">
        <v>9</v>
      </c>
      <c r="H28" s="34"/>
      <c r="I28" s="16" t="s">
        <v>19</v>
      </c>
    </row>
    <row r="29" spans="1:10" ht="13.5" thickBot="1" x14ac:dyDescent="0.25">
      <c r="A29" s="37" t="s">
        <v>15</v>
      </c>
      <c r="B29" s="34"/>
      <c r="C29" s="49" t="s">
        <v>14</v>
      </c>
      <c r="G29" s="18"/>
      <c r="H29" s="39"/>
      <c r="I29" s="17" t="s">
        <v>10</v>
      </c>
    </row>
    <row r="30" spans="1:10" ht="13.5" thickBot="1" x14ac:dyDescent="0.25">
      <c r="A30" s="45" t="s">
        <v>9</v>
      </c>
      <c r="B30" s="39"/>
      <c r="C30" s="50" t="s">
        <v>15</v>
      </c>
    </row>
    <row r="31" spans="1:10" ht="13.5" thickBot="1" x14ac:dyDescent="0.25"/>
    <row r="32" spans="1:10" x14ac:dyDescent="0.2">
      <c r="A32" s="48" t="s">
        <v>35</v>
      </c>
      <c r="B32" s="51"/>
      <c r="C32" s="47" t="s">
        <v>36</v>
      </c>
    </row>
    <row r="33" spans="1:10" x14ac:dyDescent="0.2">
      <c r="A33" s="28">
        <v>3</v>
      </c>
      <c r="B33" s="52"/>
      <c r="C33" s="30">
        <v>5</v>
      </c>
      <c r="D33" s="53"/>
    </row>
    <row r="34" spans="1:10" s="31" customFormat="1" x14ac:dyDescent="0.2">
      <c r="A34" s="54" t="s">
        <v>13</v>
      </c>
      <c r="B34" s="29"/>
      <c r="C34" s="49" t="s">
        <v>11</v>
      </c>
      <c r="J34" s="32">
        <f>SUM(A34:I34)</f>
        <v>0</v>
      </c>
    </row>
    <row r="35" spans="1:10" x14ac:dyDescent="0.2">
      <c r="A35" s="54" t="s">
        <v>9</v>
      </c>
      <c r="B35" s="34"/>
      <c r="C35" s="49" t="s">
        <v>8</v>
      </c>
    </row>
    <row r="36" spans="1:10" x14ac:dyDescent="0.2">
      <c r="A36" s="54" t="s">
        <v>10</v>
      </c>
      <c r="B36" s="34"/>
      <c r="C36" s="49" t="s">
        <v>13</v>
      </c>
    </row>
    <row r="37" spans="1:10" x14ac:dyDescent="0.2">
      <c r="A37" s="15"/>
      <c r="B37" s="34"/>
      <c r="C37" s="49" t="s">
        <v>9</v>
      </c>
    </row>
    <row r="38" spans="1:10" ht="13.5" thickBot="1" x14ac:dyDescent="0.25">
      <c r="A38" s="18"/>
      <c r="B38" s="39"/>
      <c r="C38" s="50" t="s">
        <v>10</v>
      </c>
    </row>
    <row r="42" spans="1:10" x14ac:dyDescent="0.2">
      <c r="C42" t="s">
        <v>37</v>
      </c>
    </row>
    <row r="43" spans="1:10" x14ac:dyDescent="0.2">
      <c r="B43" t="s">
        <v>38</v>
      </c>
      <c r="C43" s="55"/>
      <c r="D43" t="s">
        <v>39</v>
      </c>
    </row>
    <row r="44" spans="1:10" x14ac:dyDescent="0.2">
      <c r="C44" s="56"/>
      <c r="D44" t="s">
        <v>40</v>
      </c>
    </row>
    <row r="45" spans="1:10" x14ac:dyDescent="0.2">
      <c r="C45" s="57"/>
      <c r="D45" t="s">
        <v>41</v>
      </c>
    </row>
    <row r="47" spans="1:10" x14ac:dyDescent="0.2">
      <c r="C47" s="58"/>
      <c r="D47" t="s">
        <v>42</v>
      </c>
    </row>
    <row r="48" spans="1:10" x14ac:dyDescent="0.2">
      <c r="C48" s="59"/>
      <c r="D48" t="s">
        <v>43</v>
      </c>
    </row>
    <row r="50" spans="3:4" x14ac:dyDescent="0.2">
      <c r="C50" s="60"/>
      <c r="D50" t="s">
        <v>44</v>
      </c>
    </row>
  </sheetData>
  <phoneticPr fontId="0" type="noConversion"/>
  <pageMargins left="0.78740157499999996" right="0.78740157499999996" top="0.984251969" bottom="0.984251969" header="0.4921259845" footer="0.4921259845"/>
  <pageSetup scale="65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FF"/>
  </sheetPr>
  <dimension ref="A1:H16"/>
  <sheetViews>
    <sheetView zoomScaleNormal="100" workbookViewId="0">
      <selection activeCell="D43" sqref="D43"/>
    </sheetView>
  </sheetViews>
  <sheetFormatPr baseColWidth="10" defaultColWidth="27.85546875" defaultRowHeight="15" customHeight="1" x14ac:dyDescent="0.2"/>
  <cols>
    <col min="1" max="1" width="17.7109375" style="70" bestFit="1" customWidth="1"/>
    <col min="2" max="2" width="9.1406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2.7109375" style="70" customWidth="1"/>
    <col min="7" max="7" width="2.7109375" style="70" customWidth="1"/>
    <col min="8" max="8" width="22.7109375" style="70" customWidth="1"/>
    <col min="9" max="9" width="3.85546875" style="70" customWidth="1"/>
    <col min="10" max="10" width="3.7109375" style="70" customWidth="1"/>
    <col min="11" max="16384" width="27.85546875" style="70"/>
  </cols>
  <sheetData>
    <row r="1" spans="1:8" ht="15" customHeight="1" thickBot="1" x14ac:dyDescent="0.25"/>
    <row r="2" spans="1:8" ht="18" customHeight="1" thickBot="1" x14ac:dyDescent="0.25">
      <c r="B2" s="112" t="s">
        <v>232</v>
      </c>
      <c r="C2" s="113"/>
      <c r="D2" s="113"/>
      <c r="E2" s="113"/>
      <c r="F2" s="113"/>
      <c r="G2" s="113"/>
      <c r="H2" s="114"/>
    </row>
    <row r="4" spans="1:8" ht="15" customHeight="1" x14ac:dyDescent="0.2">
      <c r="A4" s="65" t="s">
        <v>125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8" ht="15" customHeight="1" x14ac:dyDescent="0.2">
      <c r="A5" s="61" t="s">
        <v>58</v>
      </c>
      <c r="B5" s="66" t="s">
        <v>121</v>
      </c>
      <c r="C5" s="77">
        <v>43365</v>
      </c>
      <c r="D5" s="66" t="s">
        <v>301</v>
      </c>
      <c r="E5" s="66" t="s">
        <v>338</v>
      </c>
      <c r="F5" s="67" t="s">
        <v>53</v>
      </c>
      <c r="G5" s="67" t="s">
        <v>5</v>
      </c>
      <c r="H5" s="67" t="s">
        <v>50</v>
      </c>
    </row>
    <row r="6" spans="1:8" ht="15" customHeight="1" x14ac:dyDescent="0.2">
      <c r="A6" s="61" t="s">
        <v>51</v>
      </c>
      <c r="B6" s="66" t="s">
        <v>282</v>
      </c>
      <c r="C6" s="77">
        <v>43365</v>
      </c>
      <c r="D6" s="66" t="s">
        <v>316</v>
      </c>
      <c r="E6" s="66" t="s">
        <v>324</v>
      </c>
      <c r="F6" s="67" t="s">
        <v>162</v>
      </c>
      <c r="G6" s="67" t="s">
        <v>5</v>
      </c>
      <c r="H6" s="67" t="s">
        <v>58</v>
      </c>
    </row>
    <row r="7" spans="1:8" ht="15" customHeight="1" x14ac:dyDescent="0.2">
      <c r="A7" s="61" t="s">
        <v>53</v>
      </c>
      <c r="B7" s="66" t="s">
        <v>283</v>
      </c>
      <c r="C7" s="77">
        <v>43365</v>
      </c>
      <c r="D7" s="66" t="s">
        <v>297</v>
      </c>
      <c r="E7" s="66" t="s">
        <v>298</v>
      </c>
      <c r="F7" s="67" t="s">
        <v>13</v>
      </c>
      <c r="G7" s="67" t="s">
        <v>5</v>
      </c>
      <c r="H7" s="67" t="s">
        <v>51</v>
      </c>
    </row>
    <row r="8" spans="1:8" ht="15" customHeight="1" x14ac:dyDescent="0.2">
      <c r="A8" s="61" t="s">
        <v>50</v>
      </c>
      <c r="B8" s="66" t="s">
        <v>124</v>
      </c>
      <c r="C8" s="77">
        <v>43366</v>
      </c>
      <c r="D8" s="66" t="s">
        <v>311</v>
      </c>
      <c r="E8" s="66" t="s">
        <v>303</v>
      </c>
      <c r="F8" s="67" t="s">
        <v>13</v>
      </c>
      <c r="G8" s="67" t="s">
        <v>5</v>
      </c>
      <c r="H8" s="68" t="s">
        <v>58</v>
      </c>
    </row>
    <row r="9" spans="1:8" ht="15" customHeight="1" x14ac:dyDescent="0.2">
      <c r="A9" s="61" t="s">
        <v>162</v>
      </c>
      <c r="B9" s="66" t="s">
        <v>120</v>
      </c>
      <c r="C9" s="77">
        <v>43368</v>
      </c>
      <c r="D9" s="66" t="s">
        <v>288</v>
      </c>
      <c r="E9" s="66" t="s">
        <v>337</v>
      </c>
      <c r="F9" s="67" t="s">
        <v>51</v>
      </c>
      <c r="G9" s="67" t="s">
        <v>5</v>
      </c>
      <c r="H9" s="67" t="s">
        <v>53</v>
      </c>
    </row>
    <row r="10" spans="1:8" ht="15" customHeight="1" x14ac:dyDescent="0.2">
      <c r="A10" s="61" t="s">
        <v>13</v>
      </c>
      <c r="B10" s="66" t="s">
        <v>187</v>
      </c>
      <c r="C10" s="77">
        <v>43372</v>
      </c>
      <c r="D10" s="66" t="s">
        <v>288</v>
      </c>
      <c r="E10" s="66" t="s">
        <v>308</v>
      </c>
      <c r="F10" s="67" t="s">
        <v>58</v>
      </c>
      <c r="G10" s="67" t="s">
        <v>5</v>
      </c>
      <c r="H10" s="67" t="s">
        <v>53</v>
      </c>
    </row>
    <row r="11" spans="1:8" ht="15" customHeight="1" x14ac:dyDescent="0.2">
      <c r="A11" s="73"/>
      <c r="B11" s="66" t="s">
        <v>251</v>
      </c>
      <c r="C11" s="77">
        <v>43372</v>
      </c>
      <c r="D11" s="66" t="s">
        <v>301</v>
      </c>
      <c r="E11" s="66" t="s">
        <v>314</v>
      </c>
      <c r="F11" s="67" t="s">
        <v>51</v>
      </c>
      <c r="G11" s="67" t="s">
        <v>5</v>
      </c>
      <c r="H11" s="67" t="s">
        <v>50</v>
      </c>
    </row>
    <row r="12" spans="1:8" ht="15" customHeight="1" x14ac:dyDescent="0.2">
      <c r="A12" s="73"/>
      <c r="B12" s="66" t="s">
        <v>123</v>
      </c>
      <c r="C12" s="77">
        <v>43373</v>
      </c>
      <c r="D12" s="66" t="s">
        <v>306</v>
      </c>
      <c r="E12" s="66" t="s">
        <v>312</v>
      </c>
      <c r="F12" s="67" t="s">
        <v>162</v>
      </c>
      <c r="G12" s="67" t="s">
        <v>5</v>
      </c>
      <c r="H12" s="67" t="s">
        <v>13</v>
      </c>
    </row>
    <row r="13" spans="1:8" ht="15" customHeight="1" x14ac:dyDescent="0.2">
      <c r="A13" s="73"/>
      <c r="B13" s="66" t="s">
        <v>119</v>
      </c>
      <c r="C13" s="77">
        <v>43379</v>
      </c>
      <c r="D13" s="66" t="s">
        <v>309</v>
      </c>
      <c r="E13" s="66" t="s">
        <v>310</v>
      </c>
      <c r="F13" s="67" t="s">
        <v>58</v>
      </c>
      <c r="G13" s="67" t="s">
        <v>5</v>
      </c>
      <c r="H13" s="67" t="s">
        <v>51</v>
      </c>
    </row>
    <row r="14" spans="1:8" ht="15" customHeight="1" x14ac:dyDescent="0.2">
      <c r="B14" s="66" t="s">
        <v>122</v>
      </c>
      <c r="C14" s="77">
        <v>43379</v>
      </c>
      <c r="D14" s="66" t="s">
        <v>290</v>
      </c>
      <c r="E14" s="66" t="s">
        <v>304</v>
      </c>
      <c r="F14" s="67" t="s">
        <v>50</v>
      </c>
      <c r="G14" s="67" t="s">
        <v>5</v>
      </c>
      <c r="H14" s="67" t="s">
        <v>162</v>
      </c>
    </row>
    <row r="15" spans="1:8" s="71" customFormat="1" ht="15" customHeight="1" x14ac:dyDescent="0.2">
      <c r="A15" s="70"/>
      <c r="B15" s="66" t="s">
        <v>252</v>
      </c>
      <c r="C15" s="77">
        <v>43380</v>
      </c>
      <c r="D15" s="66" t="s">
        <v>290</v>
      </c>
      <c r="E15" s="66" t="s">
        <v>314</v>
      </c>
      <c r="F15" s="67" t="s">
        <v>53</v>
      </c>
      <c r="G15" s="67" t="s">
        <v>5</v>
      </c>
      <c r="H15" s="67" t="s">
        <v>162</v>
      </c>
    </row>
    <row r="16" spans="1:8" s="71" customFormat="1" ht="15" customHeight="1" x14ac:dyDescent="0.2">
      <c r="A16" s="70"/>
      <c r="B16" s="66" t="s">
        <v>253</v>
      </c>
      <c r="C16" s="77">
        <v>43380</v>
      </c>
      <c r="D16" s="66" t="s">
        <v>306</v>
      </c>
      <c r="E16" s="66" t="s">
        <v>296</v>
      </c>
      <c r="F16" s="67" t="s">
        <v>50</v>
      </c>
      <c r="G16" s="67" t="s">
        <v>5</v>
      </c>
      <c r="H16" s="67" t="s">
        <v>13</v>
      </c>
    </row>
  </sheetData>
  <autoFilter ref="A4:J14" xr:uid="{00000000-0009-0000-0000-000009000000}"/>
  <sortState ref="B5:H16">
    <sortCondition ref="C5:C16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66FF"/>
  </sheetPr>
  <dimension ref="A1:J17"/>
  <sheetViews>
    <sheetView zoomScaleNormal="100" workbookViewId="0">
      <selection activeCell="D43" sqref="D43"/>
    </sheetView>
  </sheetViews>
  <sheetFormatPr baseColWidth="10" defaultColWidth="27.85546875" defaultRowHeight="15" customHeight="1" x14ac:dyDescent="0.2"/>
  <cols>
    <col min="1" max="1" width="18.140625" style="64" customWidth="1"/>
    <col min="2" max="2" width="10.57031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2.7109375" style="70" customWidth="1"/>
    <col min="7" max="7" width="2.7109375" style="70" customWidth="1"/>
    <col min="8" max="8" width="22.7109375" style="70" customWidth="1"/>
    <col min="9" max="9" width="7.42578125" style="70" customWidth="1"/>
    <col min="10" max="10" width="3" style="70" customWidth="1"/>
    <col min="11" max="16384" width="27.85546875" style="70"/>
  </cols>
  <sheetData>
    <row r="1" spans="1:10" ht="15" customHeight="1" thickBot="1" x14ac:dyDescent="0.25">
      <c r="A1" s="70"/>
    </row>
    <row r="2" spans="1:10" ht="18" customHeight="1" thickBot="1" x14ac:dyDescent="0.25">
      <c r="A2" s="70"/>
      <c r="B2" s="112" t="s">
        <v>232</v>
      </c>
      <c r="C2" s="113"/>
      <c r="D2" s="113"/>
      <c r="E2" s="113"/>
      <c r="F2" s="113"/>
      <c r="G2" s="113"/>
      <c r="H2" s="114"/>
    </row>
    <row r="3" spans="1:10" ht="15" customHeight="1" x14ac:dyDescent="0.2">
      <c r="A3" s="70"/>
    </row>
    <row r="4" spans="1:10" ht="15" customHeight="1" x14ac:dyDescent="0.2">
      <c r="A4" s="65" t="s">
        <v>132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10" ht="15" customHeight="1" x14ac:dyDescent="0.2">
      <c r="A5" s="61" t="s">
        <v>105</v>
      </c>
      <c r="B5" s="66" t="s">
        <v>127</v>
      </c>
      <c r="C5" s="76">
        <v>43365</v>
      </c>
      <c r="D5" s="66" t="s">
        <v>295</v>
      </c>
      <c r="E5" s="66" t="s">
        <v>326</v>
      </c>
      <c r="F5" s="66" t="s">
        <v>162</v>
      </c>
      <c r="G5" s="66" t="s">
        <v>5</v>
      </c>
      <c r="H5" s="66" t="s">
        <v>52</v>
      </c>
    </row>
    <row r="6" spans="1:10" ht="15" customHeight="1" x14ac:dyDescent="0.2">
      <c r="A6" s="61" t="s">
        <v>162</v>
      </c>
      <c r="B6" s="66" t="s">
        <v>166</v>
      </c>
      <c r="C6" s="76">
        <v>43365</v>
      </c>
      <c r="D6" s="66" t="s">
        <v>301</v>
      </c>
      <c r="E6" s="66" t="s">
        <v>342</v>
      </c>
      <c r="F6" s="66" t="s">
        <v>106</v>
      </c>
      <c r="G6" s="66" t="s">
        <v>5</v>
      </c>
      <c r="H6" s="66" t="s">
        <v>50</v>
      </c>
    </row>
    <row r="7" spans="1:10" ht="15" customHeight="1" x14ac:dyDescent="0.2">
      <c r="A7" s="61" t="s">
        <v>52</v>
      </c>
      <c r="B7" s="66" t="s">
        <v>189</v>
      </c>
      <c r="C7" s="76">
        <v>43365</v>
      </c>
      <c r="D7" s="66" t="s">
        <v>297</v>
      </c>
      <c r="E7" s="66" t="s">
        <v>334</v>
      </c>
      <c r="F7" s="66" t="s">
        <v>53</v>
      </c>
      <c r="G7" s="66" t="s">
        <v>5</v>
      </c>
      <c r="H7" s="66" t="s">
        <v>105</v>
      </c>
    </row>
    <row r="8" spans="1:10" ht="15" customHeight="1" x14ac:dyDescent="0.2">
      <c r="A8" s="63" t="s">
        <v>106</v>
      </c>
      <c r="B8" s="66" t="s">
        <v>165</v>
      </c>
      <c r="C8" s="76">
        <v>43368</v>
      </c>
      <c r="D8" s="66" t="s">
        <v>288</v>
      </c>
      <c r="E8" s="66" t="s">
        <v>339</v>
      </c>
      <c r="F8" s="66" t="s">
        <v>52</v>
      </c>
      <c r="G8" s="66" t="s">
        <v>5</v>
      </c>
      <c r="H8" s="66" t="s">
        <v>53</v>
      </c>
    </row>
    <row r="9" spans="1:10" ht="15" customHeight="1" x14ac:dyDescent="0.2">
      <c r="A9" s="61" t="s">
        <v>53</v>
      </c>
      <c r="B9" s="66" t="s">
        <v>130</v>
      </c>
      <c r="C9" s="76">
        <v>43371</v>
      </c>
      <c r="D9" s="66" t="s">
        <v>340</v>
      </c>
      <c r="E9" s="66" t="s">
        <v>341</v>
      </c>
      <c r="F9" s="66" t="s">
        <v>53</v>
      </c>
      <c r="G9" s="66" t="s">
        <v>5</v>
      </c>
      <c r="H9" s="66" t="s">
        <v>50</v>
      </c>
    </row>
    <row r="10" spans="1:10" ht="15" customHeight="1" x14ac:dyDescent="0.2">
      <c r="A10" s="63" t="s">
        <v>50</v>
      </c>
      <c r="B10" s="66" t="s">
        <v>164</v>
      </c>
      <c r="C10" s="76">
        <v>43372</v>
      </c>
      <c r="D10" s="66" t="s">
        <v>325</v>
      </c>
      <c r="E10" s="66" t="s">
        <v>326</v>
      </c>
      <c r="F10" s="66" t="s">
        <v>162</v>
      </c>
      <c r="G10" s="66" t="s">
        <v>5</v>
      </c>
      <c r="H10" s="66" t="s">
        <v>106</v>
      </c>
    </row>
    <row r="11" spans="1:10" ht="15" customHeight="1" x14ac:dyDescent="0.2">
      <c r="A11" s="73"/>
      <c r="B11" s="66" t="s">
        <v>163</v>
      </c>
      <c r="C11" s="76">
        <v>43373</v>
      </c>
      <c r="D11" s="66" t="s">
        <v>295</v>
      </c>
      <c r="E11" s="66" t="s">
        <v>320</v>
      </c>
      <c r="F11" s="66" t="s">
        <v>105</v>
      </c>
      <c r="G11" s="66" t="s">
        <v>5</v>
      </c>
      <c r="H11" s="66" t="s">
        <v>52</v>
      </c>
      <c r="J11" s="72"/>
    </row>
    <row r="12" spans="1:10" ht="15" customHeight="1" x14ac:dyDescent="0.2">
      <c r="A12" s="73"/>
      <c r="B12" s="66" t="s">
        <v>129</v>
      </c>
      <c r="C12" s="76">
        <v>43375</v>
      </c>
      <c r="D12" s="66" t="s">
        <v>288</v>
      </c>
      <c r="E12" s="66" t="s">
        <v>339</v>
      </c>
      <c r="F12" s="66" t="s">
        <v>106</v>
      </c>
      <c r="G12" s="66" t="s">
        <v>5</v>
      </c>
      <c r="H12" s="66" t="s">
        <v>53</v>
      </c>
      <c r="J12" s="72"/>
    </row>
    <row r="13" spans="1:10" ht="15" customHeight="1" x14ac:dyDescent="0.2">
      <c r="A13" s="73"/>
      <c r="B13" s="66" t="s">
        <v>190</v>
      </c>
      <c r="C13" s="76">
        <v>43376</v>
      </c>
      <c r="D13" s="66" t="s">
        <v>290</v>
      </c>
      <c r="E13" s="66" t="s">
        <v>327</v>
      </c>
      <c r="F13" s="66" t="s">
        <v>50</v>
      </c>
      <c r="G13" s="66" t="s">
        <v>5</v>
      </c>
      <c r="H13" s="66" t="s">
        <v>162</v>
      </c>
    </row>
    <row r="14" spans="1:10" ht="15" customHeight="1" x14ac:dyDescent="0.2">
      <c r="B14" s="66" t="s">
        <v>128</v>
      </c>
      <c r="C14" s="76">
        <v>43379</v>
      </c>
      <c r="D14" s="66" t="s">
        <v>309</v>
      </c>
      <c r="E14" s="66" t="s">
        <v>321</v>
      </c>
      <c r="F14" s="66" t="s">
        <v>52</v>
      </c>
      <c r="G14" s="66" t="s">
        <v>5</v>
      </c>
      <c r="H14" s="66" t="s">
        <v>106</v>
      </c>
    </row>
    <row r="15" spans="1:10" ht="15" customHeight="1" x14ac:dyDescent="0.2">
      <c r="B15" s="66" t="s">
        <v>131</v>
      </c>
      <c r="C15" s="76">
        <v>43379</v>
      </c>
      <c r="D15" s="66" t="s">
        <v>297</v>
      </c>
      <c r="E15" s="66" t="s">
        <v>334</v>
      </c>
      <c r="F15" s="66" t="s">
        <v>50</v>
      </c>
      <c r="G15" s="66" t="s">
        <v>5</v>
      </c>
      <c r="H15" s="69" t="s">
        <v>105</v>
      </c>
    </row>
    <row r="16" spans="1:10" s="71" customFormat="1" ht="15" customHeight="1" x14ac:dyDescent="0.2">
      <c r="A16" s="73"/>
      <c r="B16" s="66" t="s">
        <v>126</v>
      </c>
      <c r="C16" s="76">
        <v>43380</v>
      </c>
      <c r="D16" s="66" t="s">
        <v>290</v>
      </c>
      <c r="E16" s="66" t="s">
        <v>329</v>
      </c>
      <c r="F16" s="66" t="s">
        <v>105</v>
      </c>
      <c r="G16" s="66" t="s">
        <v>5</v>
      </c>
      <c r="H16" s="66" t="s">
        <v>162</v>
      </c>
    </row>
    <row r="17" spans="6:8" ht="15" customHeight="1" x14ac:dyDescent="0.2">
      <c r="F17" s="71"/>
      <c r="G17" s="71"/>
      <c r="H17" s="71"/>
    </row>
  </sheetData>
  <autoFilter ref="A4:I16" xr:uid="{00000000-0009-0000-0000-00000A000000}"/>
  <sortState ref="B5:H16">
    <sortCondition ref="C5:C16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66FF"/>
  </sheetPr>
  <dimension ref="A1:H16"/>
  <sheetViews>
    <sheetView zoomScaleNormal="100" workbookViewId="0">
      <selection activeCell="B6" sqref="B6:H6"/>
    </sheetView>
  </sheetViews>
  <sheetFormatPr baseColWidth="10" defaultColWidth="27.85546875" defaultRowHeight="15" customHeight="1" x14ac:dyDescent="0.2"/>
  <cols>
    <col min="1" max="1" width="17.7109375" style="70" bestFit="1" customWidth="1"/>
    <col min="2" max="2" width="9.1406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2.7109375" style="70" customWidth="1"/>
    <col min="7" max="7" width="2.7109375" style="70" customWidth="1"/>
    <col min="8" max="8" width="22.7109375" style="70" customWidth="1"/>
    <col min="9" max="9" width="3.85546875" style="70" customWidth="1"/>
    <col min="10" max="10" width="3.7109375" style="70" customWidth="1"/>
    <col min="11" max="16384" width="27.85546875" style="70"/>
  </cols>
  <sheetData>
    <row r="1" spans="1:8" ht="15" customHeight="1" thickBot="1" x14ac:dyDescent="0.25"/>
    <row r="2" spans="1:8" ht="18" customHeight="1" thickBot="1" x14ac:dyDescent="0.25">
      <c r="B2" s="112" t="s">
        <v>232</v>
      </c>
      <c r="C2" s="113"/>
      <c r="D2" s="113"/>
      <c r="E2" s="113"/>
      <c r="F2" s="113"/>
      <c r="G2" s="113"/>
      <c r="H2" s="114"/>
    </row>
    <row r="4" spans="1:8" ht="15" customHeight="1" x14ac:dyDescent="0.2">
      <c r="A4" s="65" t="s">
        <v>143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8" ht="15" customHeight="1" x14ac:dyDescent="0.2">
      <c r="A5" s="61" t="s">
        <v>58</v>
      </c>
      <c r="B5" s="66" t="s">
        <v>133</v>
      </c>
      <c r="C5" s="77">
        <v>43365</v>
      </c>
      <c r="D5" s="66" t="s">
        <v>325</v>
      </c>
      <c r="E5" s="66" t="s">
        <v>343</v>
      </c>
      <c r="F5" s="67" t="s">
        <v>58</v>
      </c>
      <c r="G5" s="67" t="s">
        <v>5</v>
      </c>
      <c r="H5" s="67" t="s">
        <v>51</v>
      </c>
    </row>
    <row r="6" spans="1:8" ht="15" customHeight="1" x14ac:dyDescent="0.2">
      <c r="A6" s="61" t="s">
        <v>51</v>
      </c>
      <c r="B6" s="80" t="s">
        <v>135</v>
      </c>
      <c r="C6" s="81">
        <v>43381</v>
      </c>
      <c r="D6" s="66" t="s">
        <v>290</v>
      </c>
      <c r="E6" s="80" t="s">
        <v>345</v>
      </c>
      <c r="F6" s="67" t="s">
        <v>52</v>
      </c>
      <c r="G6" s="67"/>
      <c r="H6" s="67" t="s">
        <v>162</v>
      </c>
    </row>
    <row r="7" spans="1:8" ht="15" customHeight="1" x14ac:dyDescent="0.2">
      <c r="A7" s="61" t="s">
        <v>52</v>
      </c>
      <c r="B7" s="66" t="s">
        <v>139</v>
      </c>
      <c r="C7" s="77">
        <v>43367</v>
      </c>
      <c r="D7" s="66" t="s">
        <v>290</v>
      </c>
      <c r="E7" s="66" t="s">
        <v>345</v>
      </c>
      <c r="F7" s="67" t="s">
        <v>51</v>
      </c>
      <c r="G7" s="67"/>
      <c r="H7" s="67" t="s">
        <v>162</v>
      </c>
    </row>
    <row r="8" spans="1:8" ht="15" customHeight="1" x14ac:dyDescent="0.2">
      <c r="A8" s="61" t="s">
        <v>162</v>
      </c>
      <c r="B8" s="66" t="s">
        <v>138</v>
      </c>
      <c r="C8" s="77">
        <v>43368</v>
      </c>
      <c r="D8" s="66" t="s">
        <v>295</v>
      </c>
      <c r="E8" s="66" t="s">
        <v>343</v>
      </c>
      <c r="F8" s="67" t="s">
        <v>58</v>
      </c>
      <c r="G8" s="67"/>
      <c r="H8" s="68" t="s">
        <v>52</v>
      </c>
    </row>
    <row r="9" spans="1:8" ht="15" customHeight="1" x14ac:dyDescent="0.2">
      <c r="A9" s="61" t="s">
        <v>50</v>
      </c>
      <c r="B9" s="66" t="s">
        <v>142</v>
      </c>
      <c r="C9" s="77">
        <v>43370</v>
      </c>
      <c r="D9" s="66" t="s">
        <v>346</v>
      </c>
      <c r="E9" s="66" t="s">
        <v>344</v>
      </c>
      <c r="F9" s="67" t="s">
        <v>50</v>
      </c>
      <c r="G9" s="67"/>
      <c r="H9" s="67" t="s">
        <v>51</v>
      </c>
    </row>
    <row r="10" spans="1:8" ht="15" customHeight="1" x14ac:dyDescent="0.2">
      <c r="A10" s="61"/>
      <c r="B10" s="66" t="s">
        <v>140</v>
      </c>
      <c r="C10" s="77">
        <v>43373</v>
      </c>
      <c r="D10" s="66" t="s">
        <v>292</v>
      </c>
      <c r="E10" s="66" t="s">
        <v>336</v>
      </c>
      <c r="F10" s="67" t="s">
        <v>52</v>
      </c>
      <c r="G10" s="67"/>
      <c r="H10" s="67" t="s">
        <v>50</v>
      </c>
    </row>
    <row r="11" spans="1:8" ht="15" customHeight="1" x14ac:dyDescent="0.2">
      <c r="A11" s="73"/>
      <c r="B11" s="66" t="s">
        <v>141</v>
      </c>
      <c r="C11" s="77">
        <v>43373</v>
      </c>
      <c r="D11" s="66" t="s">
        <v>311</v>
      </c>
      <c r="E11" s="66" t="s">
        <v>326</v>
      </c>
      <c r="F11" s="67" t="s">
        <v>162</v>
      </c>
      <c r="G11" s="67"/>
      <c r="H11" s="67" t="s">
        <v>58</v>
      </c>
    </row>
    <row r="12" spans="1:8" ht="15" customHeight="1" x14ac:dyDescent="0.2">
      <c r="A12" s="73"/>
      <c r="B12" s="66" t="s">
        <v>136</v>
      </c>
      <c r="C12" s="77">
        <v>43374</v>
      </c>
      <c r="D12" s="66" t="s">
        <v>340</v>
      </c>
      <c r="E12" s="66" t="s">
        <v>344</v>
      </c>
      <c r="F12" s="67" t="s">
        <v>162</v>
      </c>
      <c r="G12" s="67"/>
      <c r="H12" s="67" t="s">
        <v>50</v>
      </c>
    </row>
    <row r="13" spans="1:8" ht="15" customHeight="1" x14ac:dyDescent="0.2">
      <c r="A13" s="73"/>
      <c r="B13" s="66" t="s">
        <v>134</v>
      </c>
      <c r="C13" s="77">
        <v>43380</v>
      </c>
      <c r="D13" s="66" t="s">
        <v>295</v>
      </c>
      <c r="E13" s="66" t="s">
        <v>320</v>
      </c>
      <c r="F13" s="67" t="s">
        <v>51</v>
      </c>
      <c r="G13" s="67"/>
      <c r="H13" s="67" t="s">
        <v>52</v>
      </c>
    </row>
    <row r="14" spans="1:8" ht="15" customHeight="1" x14ac:dyDescent="0.2">
      <c r="B14" s="66" t="s">
        <v>137</v>
      </c>
      <c r="C14" s="77">
        <v>43380</v>
      </c>
      <c r="D14" s="66" t="s">
        <v>311</v>
      </c>
      <c r="E14" s="66" t="s">
        <v>320</v>
      </c>
      <c r="F14" s="67" t="s">
        <v>50</v>
      </c>
      <c r="G14" s="67"/>
      <c r="H14" s="67" t="s">
        <v>58</v>
      </c>
    </row>
    <row r="15" spans="1:8" s="71" customFormat="1" ht="15" customHeight="1" x14ac:dyDescent="0.2">
      <c r="A15" s="70"/>
      <c r="B15" s="70"/>
      <c r="C15" s="13"/>
      <c r="D15" s="70"/>
      <c r="E15" s="70"/>
    </row>
    <row r="16" spans="1:8" s="71" customFormat="1" ht="15" customHeight="1" x14ac:dyDescent="0.2">
      <c r="A16" s="70"/>
      <c r="B16" s="70"/>
      <c r="C16" s="13"/>
      <c r="D16" s="70"/>
      <c r="E16" s="70"/>
      <c r="F16" s="70"/>
      <c r="G16" s="70"/>
      <c r="H16" s="70"/>
    </row>
  </sheetData>
  <autoFilter ref="A4:J14" xr:uid="{00000000-0009-0000-0000-00000B000000}"/>
  <sortState ref="B5:H14">
    <sortCondition ref="C5:C14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66FF"/>
  </sheetPr>
  <dimension ref="A1:H27"/>
  <sheetViews>
    <sheetView zoomScaleNormal="100" workbookViewId="0">
      <selection activeCell="D26" sqref="D26"/>
    </sheetView>
  </sheetViews>
  <sheetFormatPr baseColWidth="10" defaultColWidth="11.42578125" defaultRowHeight="15" customHeight="1" x14ac:dyDescent="0.2"/>
  <cols>
    <col min="1" max="1" width="19.42578125" style="70" customWidth="1"/>
    <col min="2" max="2" width="11.285156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0.7109375" style="70" customWidth="1"/>
    <col min="7" max="7" width="2.7109375" style="70" customWidth="1"/>
    <col min="8" max="8" width="20.7109375" style="70" customWidth="1"/>
    <col min="9" max="9" width="3.42578125" style="70" customWidth="1"/>
    <col min="10" max="10" width="3.7109375" style="70" customWidth="1"/>
    <col min="11" max="16384" width="11.42578125" style="70"/>
  </cols>
  <sheetData>
    <row r="1" spans="1:8" ht="15" customHeight="1" thickBot="1" x14ac:dyDescent="0.25"/>
    <row r="2" spans="1:8" ht="18" customHeight="1" thickBot="1" x14ac:dyDescent="0.25">
      <c r="B2" s="112" t="s">
        <v>232</v>
      </c>
      <c r="C2" s="113"/>
      <c r="D2" s="113"/>
      <c r="E2" s="113"/>
      <c r="F2" s="113"/>
      <c r="G2" s="113"/>
      <c r="H2" s="114"/>
    </row>
    <row r="4" spans="1:8" ht="15" customHeight="1" x14ac:dyDescent="0.2">
      <c r="A4" s="65" t="s">
        <v>167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8" ht="15" customHeight="1" x14ac:dyDescent="0.2">
      <c r="A5" s="61" t="s">
        <v>56</v>
      </c>
      <c r="B5" s="66" t="s">
        <v>168</v>
      </c>
      <c r="C5" s="76">
        <v>43366</v>
      </c>
      <c r="D5" s="66" t="s">
        <v>325</v>
      </c>
      <c r="E5" s="66" t="s">
        <v>327</v>
      </c>
      <c r="F5" s="66" t="s">
        <v>56</v>
      </c>
      <c r="G5" s="66" t="s">
        <v>5</v>
      </c>
      <c r="H5" s="66" t="s">
        <v>188</v>
      </c>
    </row>
    <row r="6" spans="1:8" ht="15" customHeight="1" x14ac:dyDescent="0.2">
      <c r="A6" s="63" t="s">
        <v>188</v>
      </c>
      <c r="B6" s="66" t="s">
        <v>178</v>
      </c>
      <c r="C6" s="76">
        <v>43366</v>
      </c>
      <c r="D6" s="66" t="s">
        <v>335</v>
      </c>
      <c r="E6" s="66" t="s">
        <v>327</v>
      </c>
      <c r="F6" s="66" t="s">
        <v>55</v>
      </c>
      <c r="G6" s="66" t="s">
        <v>5</v>
      </c>
      <c r="H6" s="66" t="s">
        <v>51</v>
      </c>
    </row>
    <row r="7" spans="1:8" ht="15" customHeight="1" x14ac:dyDescent="0.2">
      <c r="A7" s="61" t="s">
        <v>53</v>
      </c>
      <c r="B7" s="66" t="s">
        <v>173</v>
      </c>
      <c r="C7" s="76">
        <v>43368</v>
      </c>
      <c r="D7" s="66" t="s">
        <v>295</v>
      </c>
      <c r="E7" s="66" t="s">
        <v>348</v>
      </c>
      <c r="F7" s="66" t="s">
        <v>51</v>
      </c>
      <c r="G7" s="66" t="s">
        <v>5</v>
      </c>
      <c r="H7" s="66" t="s">
        <v>193</v>
      </c>
    </row>
    <row r="8" spans="1:8" ht="15" customHeight="1" x14ac:dyDescent="0.2">
      <c r="A8" s="61" t="s">
        <v>55</v>
      </c>
      <c r="B8" s="66" t="s">
        <v>175</v>
      </c>
      <c r="C8" s="76">
        <v>43368</v>
      </c>
      <c r="D8" s="66" t="s">
        <v>288</v>
      </c>
      <c r="E8" s="66" t="s">
        <v>350</v>
      </c>
      <c r="F8" s="66" t="s">
        <v>56</v>
      </c>
      <c r="G8" s="66" t="s">
        <v>5</v>
      </c>
      <c r="H8" s="66" t="s">
        <v>53</v>
      </c>
    </row>
    <row r="9" spans="1:8" ht="15" customHeight="1" x14ac:dyDescent="0.2">
      <c r="A9" s="61" t="s">
        <v>49</v>
      </c>
      <c r="B9" s="66" t="s">
        <v>171</v>
      </c>
      <c r="C9" s="77">
        <v>43369</v>
      </c>
      <c r="D9" s="66" t="s">
        <v>284</v>
      </c>
      <c r="E9" s="66" t="s">
        <v>345</v>
      </c>
      <c r="F9" s="67" t="s">
        <v>55</v>
      </c>
      <c r="G9" s="67" t="s">
        <v>5</v>
      </c>
      <c r="H9" s="66" t="s">
        <v>49</v>
      </c>
    </row>
    <row r="10" spans="1:8" ht="15" customHeight="1" x14ac:dyDescent="0.2">
      <c r="A10" s="61" t="s">
        <v>51</v>
      </c>
      <c r="B10" s="66" t="s">
        <v>169</v>
      </c>
      <c r="C10" s="76">
        <v>43370</v>
      </c>
      <c r="D10" s="66" t="s">
        <v>347</v>
      </c>
      <c r="E10" s="66" t="s">
        <v>348</v>
      </c>
      <c r="F10" s="66" t="s">
        <v>188</v>
      </c>
      <c r="G10" s="66" t="s">
        <v>5</v>
      </c>
      <c r="H10" s="66" t="s">
        <v>53</v>
      </c>
    </row>
    <row r="11" spans="1:8" ht="15" customHeight="1" x14ac:dyDescent="0.2">
      <c r="A11" s="61" t="s">
        <v>193</v>
      </c>
      <c r="B11" s="66" t="s">
        <v>179</v>
      </c>
      <c r="C11" s="76">
        <v>43373</v>
      </c>
      <c r="D11" s="66" t="s">
        <v>295</v>
      </c>
      <c r="E11" s="66" t="s">
        <v>328</v>
      </c>
      <c r="F11" s="66" t="s">
        <v>49</v>
      </c>
      <c r="G11" s="66" t="s">
        <v>5</v>
      </c>
      <c r="H11" s="66" t="s">
        <v>193</v>
      </c>
    </row>
    <row r="12" spans="1:8" ht="15" customHeight="1" x14ac:dyDescent="0.2">
      <c r="A12" s="63"/>
      <c r="B12" s="66" t="s">
        <v>172</v>
      </c>
      <c r="C12" s="76">
        <v>43374</v>
      </c>
      <c r="D12" s="66" t="s">
        <v>325</v>
      </c>
      <c r="E12" s="66" t="s">
        <v>349</v>
      </c>
      <c r="F12" s="66" t="s">
        <v>49</v>
      </c>
      <c r="G12" s="66" t="s">
        <v>5</v>
      </c>
      <c r="H12" s="66" t="s">
        <v>51</v>
      </c>
    </row>
    <row r="13" spans="1:8" ht="15" customHeight="1" x14ac:dyDescent="0.2">
      <c r="A13" s="63"/>
      <c r="B13" s="66" t="s">
        <v>170</v>
      </c>
      <c r="C13" s="76">
        <v>43375</v>
      </c>
      <c r="D13" s="66" t="s">
        <v>295</v>
      </c>
      <c r="E13" s="66" t="s">
        <v>348</v>
      </c>
      <c r="F13" s="66" t="s">
        <v>53</v>
      </c>
      <c r="G13" s="66" t="s">
        <v>5</v>
      </c>
      <c r="H13" s="66" t="s">
        <v>55</v>
      </c>
    </row>
    <row r="14" spans="1:8" ht="15" customHeight="1" x14ac:dyDescent="0.2">
      <c r="A14" s="63"/>
      <c r="B14" s="66" t="s">
        <v>191</v>
      </c>
      <c r="C14" s="76">
        <v>43375</v>
      </c>
      <c r="D14" s="66" t="s">
        <v>295</v>
      </c>
      <c r="E14" s="66" t="s">
        <v>349</v>
      </c>
      <c r="F14" s="66" t="s">
        <v>51</v>
      </c>
      <c r="G14" s="66" t="s">
        <v>5</v>
      </c>
      <c r="H14" s="66" t="s">
        <v>56</v>
      </c>
    </row>
    <row r="15" spans="1:8" ht="15" customHeight="1" x14ac:dyDescent="0.2">
      <c r="A15" s="63"/>
      <c r="B15" s="66" t="s">
        <v>177</v>
      </c>
      <c r="C15" s="76">
        <v>43376</v>
      </c>
      <c r="D15" s="66" t="s">
        <v>284</v>
      </c>
      <c r="E15" s="66" t="s">
        <v>351</v>
      </c>
      <c r="F15" s="66" t="s">
        <v>53</v>
      </c>
      <c r="G15" s="66" t="s">
        <v>5</v>
      </c>
      <c r="H15" s="66" t="s">
        <v>49</v>
      </c>
    </row>
    <row r="16" spans="1:8" ht="15" customHeight="1" x14ac:dyDescent="0.2">
      <c r="A16" s="72"/>
      <c r="B16" s="66" t="s">
        <v>192</v>
      </c>
      <c r="C16" s="77">
        <v>43379</v>
      </c>
      <c r="D16" s="66" t="s">
        <v>325</v>
      </c>
      <c r="E16" s="66" t="s">
        <v>327</v>
      </c>
      <c r="F16" s="67" t="s">
        <v>193</v>
      </c>
      <c r="G16" s="67" t="s">
        <v>5</v>
      </c>
      <c r="H16" s="66" t="s">
        <v>188</v>
      </c>
    </row>
    <row r="17" spans="1:8" ht="15" customHeight="1" x14ac:dyDescent="0.2">
      <c r="A17" s="72"/>
      <c r="B17" s="66" t="s">
        <v>174</v>
      </c>
      <c r="C17" s="77">
        <v>43380</v>
      </c>
      <c r="D17" s="66" t="s">
        <v>295</v>
      </c>
      <c r="E17" s="66" t="s">
        <v>326</v>
      </c>
      <c r="F17" s="66" t="s">
        <v>193</v>
      </c>
      <c r="G17" s="67" t="s">
        <v>5</v>
      </c>
      <c r="H17" s="66" t="s">
        <v>56</v>
      </c>
    </row>
    <row r="18" spans="1:8" ht="15" customHeight="1" x14ac:dyDescent="0.2">
      <c r="B18" s="66" t="s">
        <v>176</v>
      </c>
      <c r="C18" s="76">
        <v>43380</v>
      </c>
      <c r="D18" s="66" t="s">
        <v>295</v>
      </c>
      <c r="E18" s="66" t="s">
        <v>328</v>
      </c>
      <c r="F18" s="66" t="s">
        <v>188</v>
      </c>
      <c r="G18" s="66" t="s">
        <v>5</v>
      </c>
      <c r="H18" s="66" t="s">
        <v>55</v>
      </c>
    </row>
    <row r="19" spans="1:8" s="71" customFormat="1" ht="15" customHeight="1" x14ac:dyDescent="0.2">
      <c r="C19" s="12"/>
    </row>
    <row r="20" spans="1:8" s="71" customFormat="1" ht="15" customHeight="1" x14ac:dyDescent="0.2">
      <c r="C20" s="12"/>
    </row>
    <row r="21" spans="1:8" s="71" customFormat="1" ht="15" customHeight="1" x14ac:dyDescent="0.2">
      <c r="C21" s="12"/>
    </row>
    <row r="22" spans="1:8" s="71" customFormat="1" ht="15" customHeight="1" x14ac:dyDescent="0.2">
      <c r="C22" s="12"/>
    </row>
    <row r="23" spans="1:8" ht="15" customHeight="1" x14ac:dyDescent="0.2">
      <c r="F23" s="71"/>
      <c r="G23" s="71"/>
      <c r="H23" s="71"/>
    </row>
    <row r="24" spans="1:8" ht="15" customHeight="1" x14ac:dyDescent="0.2">
      <c r="F24" s="71"/>
      <c r="G24" s="71"/>
      <c r="H24" s="71"/>
    </row>
    <row r="25" spans="1:8" ht="15" customHeight="1" x14ac:dyDescent="0.2">
      <c r="F25" s="71"/>
      <c r="G25" s="71"/>
      <c r="H25" s="71"/>
    </row>
    <row r="26" spans="1:8" ht="15" customHeight="1" x14ac:dyDescent="0.2">
      <c r="F26" s="71"/>
      <c r="G26" s="71"/>
      <c r="H26" s="71"/>
    </row>
    <row r="27" spans="1:8" ht="15" customHeight="1" x14ac:dyDescent="0.2">
      <c r="F27" s="71"/>
      <c r="G27" s="71"/>
      <c r="H27" s="71"/>
    </row>
  </sheetData>
  <autoFilter ref="A4:J18" xr:uid="{00000000-0009-0000-0000-00000C000000}"/>
  <sortState ref="B5:H18">
    <sortCondition ref="C5:C18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66FF"/>
  </sheetPr>
  <dimension ref="A1:J17"/>
  <sheetViews>
    <sheetView zoomScaleNormal="100" workbookViewId="0">
      <selection activeCell="B15" sqref="B15:H15"/>
    </sheetView>
  </sheetViews>
  <sheetFormatPr baseColWidth="10" defaultColWidth="27.85546875" defaultRowHeight="15" customHeight="1" x14ac:dyDescent="0.2"/>
  <cols>
    <col min="1" max="1" width="19.85546875" style="64" customWidth="1"/>
    <col min="2" max="2" width="10.57031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2.7109375" style="70" customWidth="1"/>
    <col min="7" max="7" width="2.7109375" style="70" customWidth="1"/>
    <col min="8" max="8" width="22.7109375" style="70" customWidth="1"/>
    <col min="9" max="9" width="7.42578125" style="70" customWidth="1"/>
    <col min="10" max="10" width="3" style="70" customWidth="1"/>
    <col min="11" max="16384" width="27.85546875" style="70"/>
  </cols>
  <sheetData>
    <row r="1" spans="1:10" ht="15" customHeight="1" thickBot="1" x14ac:dyDescent="0.25">
      <c r="A1" s="70"/>
    </row>
    <row r="2" spans="1:10" ht="18" customHeight="1" thickBot="1" x14ac:dyDescent="0.25">
      <c r="A2" s="70"/>
      <c r="B2" s="112" t="s">
        <v>232</v>
      </c>
      <c r="C2" s="113"/>
      <c r="D2" s="113"/>
      <c r="E2" s="113"/>
      <c r="F2" s="113"/>
      <c r="G2" s="113"/>
      <c r="H2" s="114"/>
    </row>
    <row r="3" spans="1:10" ht="15" customHeight="1" x14ac:dyDescent="0.2">
      <c r="A3" s="70"/>
    </row>
    <row r="4" spans="1:10" ht="15" customHeight="1" x14ac:dyDescent="0.2">
      <c r="A4" s="65" t="s">
        <v>219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10" ht="15" customHeight="1" x14ac:dyDescent="0.2">
      <c r="A5" s="61" t="s">
        <v>55</v>
      </c>
      <c r="B5" s="66" t="s">
        <v>153</v>
      </c>
      <c r="C5" s="76">
        <v>43363</v>
      </c>
      <c r="D5" s="66" t="s">
        <v>333</v>
      </c>
      <c r="E5" s="66" t="s">
        <v>349</v>
      </c>
      <c r="F5" s="66" t="s">
        <v>211</v>
      </c>
      <c r="G5" s="66" t="s">
        <v>5</v>
      </c>
      <c r="H5" s="66" t="s">
        <v>209</v>
      </c>
    </row>
    <row r="6" spans="1:10" ht="15" customHeight="1" x14ac:dyDescent="0.2">
      <c r="A6" s="61" t="s">
        <v>261</v>
      </c>
      <c r="B6" s="66" t="s">
        <v>154</v>
      </c>
      <c r="C6" s="76">
        <v>43365</v>
      </c>
      <c r="D6" s="66" t="s">
        <v>295</v>
      </c>
      <c r="E6" s="66" t="s">
        <v>328</v>
      </c>
      <c r="F6" s="66" t="s">
        <v>51</v>
      </c>
      <c r="G6" s="66" t="s">
        <v>5</v>
      </c>
      <c r="H6" s="66" t="s">
        <v>55</v>
      </c>
    </row>
    <row r="7" spans="1:10" ht="15" customHeight="1" x14ac:dyDescent="0.2">
      <c r="A7" s="61" t="s">
        <v>210</v>
      </c>
      <c r="B7" s="66" t="s">
        <v>144</v>
      </c>
      <c r="C7" s="76">
        <v>43366</v>
      </c>
      <c r="D7" s="66" t="s">
        <v>335</v>
      </c>
      <c r="E7" s="66" t="s">
        <v>328</v>
      </c>
      <c r="F7" s="66" t="s">
        <v>55</v>
      </c>
      <c r="G7" s="66" t="s">
        <v>5</v>
      </c>
      <c r="H7" s="66" t="s">
        <v>261</v>
      </c>
    </row>
    <row r="8" spans="1:10" ht="15" customHeight="1" x14ac:dyDescent="0.2">
      <c r="A8" s="61" t="s">
        <v>211</v>
      </c>
      <c r="B8" s="66" t="s">
        <v>147</v>
      </c>
      <c r="C8" s="76">
        <v>43367</v>
      </c>
      <c r="D8" s="66" t="s">
        <v>325</v>
      </c>
      <c r="E8" s="66" t="s">
        <v>343</v>
      </c>
      <c r="F8" s="66" t="s">
        <v>211</v>
      </c>
      <c r="G8" s="66" t="s">
        <v>5</v>
      </c>
      <c r="H8" s="66" t="s">
        <v>51</v>
      </c>
    </row>
    <row r="9" spans="1:10" ht="15" customHeight="1" x14ac:dyDescent="0.2">
      <c r="A9" s="61" t="s">
        <v>51</v>
      </c>
      <c r="B9" s="66" t="s">
        <v>145</v>
      </c>
      <c r="C9" s="76">
        <v>43370</v>
      </c>
      <c r="D9" s="66" t="s">
        <v>333</v>
      </c>
      <c r="E9" s="66" t="s">
        <v>349</v>
      </c>
      <c r="F9" s="66" t="s">
        <v>261</v>
      </c>
      <c r="G9" s="66" t="s">
        <v>5</v>
      </c>
      <c r="H9" s="66" t="s">
        <v>210</v>
      </c>
    </row>
    <row r="10" spans="1:10" ht="15" customHeight="1" x14ac:dyDescent="0.2">
      <c r="A10" s="61" t="s">
        <v>209</v>
      </c>
      <c r="B10" s="66" t="s">
        <v>149</v>
      </c>
      <c r="C10" s="76">
        <v>43373</v>
      </c>
      <c r="D10" s="66" t="s">
        <v>295</v>
      </c>
      <c r="E10" s="66" t="s">
        <v>326</v>
      </c>
      <c r="F10" s="66" t="s">
        <v>209</v>
      </c>
      <c r="G10" s="66" t="s">
        <v>5</v>
      </c>
      <c r="H10" s="69" t="s">
        <v>55</v>
      </c>
    </row>
    <row r="11" spans="1:10" ht="15" customHeight="1" x14ac:dyDescent="0.2">
      <c r="A11" s="73"/>
      <c r="B11" s="66" t="s">
        <v>152</v>
      </c>
      <c r="C11" s="76">
        <v>43373</v>
      </c>
      <c r="D11" s="66" t="s">
        <v>325</v>
      </c>
      <c r="E11" s="66" t="s">
        <v>327</v>
      </c>
      <c r="F11" s="66" t="s">
        <v>210</v>
      </c>
      <c r="G11" s="66" t="s">
        <v>5</v>
      </c>
      <c r="H11" s="66" t="s">
        <v>51</v>
      </c>
      <c r="J11" s="72"/>
    </row>
    <row r="12" spans="1:10" ht="15" customHeight="1" x14ac:dyDescent="0.2">
      <c r="A12" s="73"/>
      <c r="B12" s="66" t="s">
        <v>146</v>
      </c>
      <c r="C12" s="76">
        <v>43376</v>
      </c>
      <c r="D12" s="66" t="s">
        <v>284</v>
      </c>
      <c r="E12" s="66" t="s">
        <v>345</v>
      </c>
      <c r="F12" s="66" t="s">
        <v>210</v>
      </c>
      <c r="G12" s="66" t="s">
        <v>5</v>
      </c>
      <c r="H12" s="66" t="s">
        <v>211</v>
      </c>
      <c r="J12" s="72"/>
    </row>
    <row r="13" spans="1:10" ht="15" customHeight="1" x14ac:dyDescent="0.2">
      <c r="A13" s="73"/>
      <c r="B13" s="66" t="s">
        <v>150</v>
      </c>
      <c r="C13" s="76">
        <v>43377</v>
      </c>
      <c r="D13" s="66" t="s">
        <v>333</v>
      </c>
      <c r="E13" s="66" t="s">
        <v>349</v>
      </c>
      <c r="F13" s="66" t="s">
        <v>55</v>
      </c>
      <c r="G13" s="66" t="s">
        <v>5</v>
      </c>
      <c r="H13" s="66" t="s">
        <v>210</v>
      </c>
    </row>
    <row r="14" spans="1:10" ht="15" customHeight="1" x14ac:dyDescent="0.2">
      <c r="B14" s="66" t="s">
        <v>155</v>
      </c>
      <c r="C14" s="76">
        <v>43379</v>
      </c>
      <c r="D14" s="66" t="s">
        <v>325</v>
      </c>
      <c r="E14" s="66" t="s">
        <v>343</v>
      </c>
      <c r="F14" s="66" t="s">
        <v>209</v>
      </c>
      <c r="G14" s="66" t="s">
        <v>5</v>
      </c>
      <c r="H14" s="66" t="s">
        <v>261</v>
      </c>
    </row>
    <row r="15" spans="1:10" ht="15" customHeight="1" x14ac:dyDescent="0.2">
      <c r="B15" s="80" t="s">
        <v>148</v>
      </c>
      <c r="C15" s="81">
        <v>43377</v>
      </c>
      <c r="D15" s="80" t="s">
        <v>346</v>
      </c>
      <c r="E15" s="80" t="s">
        <v>344</v>
      </c>
      <c r="F15" s="66" t="s">
        <v>51</v>
      </c>
      <c r="G15" s="66" t="s">
        <v>5</v>
      </c>
      <c r="H15" s="66" t="s">
        <v>209</v>
      </c>
    </row>
    <row r="16" spans="1:10" s="71" customFormat="1" ht="15" customHeight="1" x14ac:dyDescent="0.2">
      <c r="A16" s="73"/>
      <c r="B16" s="66" t="s">
        <v>151</v>
      </c>
      <c r="C16" s="76">
        <v>43380</v>
      </c>
      <c r="D16" s="66" t="s">
        <v>302</v>
      </c>
      <c r="E16" s="66" t="s">
        <v>349</v>
      </c>
      <c r="F16" s="66" t="s">
        <v>261</v>
      </c>
      <c r="G16" s="66" t="s">
        <v>5</v>
      </c>
      <c r="H16" s="66" t="s">
        <v>211</v>
      </c>
    </row>
    <row r="17" spans="6:8" ht="15" customHeight="1" x14ac:dyDescent="0.2">
      <c r="F17" s="71"/>
      <c r="G17" s="71"/>
      <c r="H17" s="71"/>
    </row>
  </sheetData>
  <autoFilter ref="A4:I16" xr:uid="{00000000-0009-0000-0000-00000D000000}"/>
  <sortState ref="B5:H16">
    <sortCondition ref="C5:C16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66FF"/>
  </sheetPr>
  <dimension ref="A1:J17"/>
  <sheetViews>
    <sheetView zoomScaleNormal="100" workbookViewId="0">
      <selection activeCell="D43" sqref="D43"/>
    </sheetView>
  </sheetViews>
  <sheetFormatPr baseColWidth="10" defaultColWidth="27.85546875" defaultRowHeight="15" customHeight="1" x14ac:dyDescent="0.2"/>
  <cols>
    <col min="1" max="1" width="19.85546875" style="64" customWidth="1"/>
    <col min="2" max="2" width="10.57031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2.7109375" style="70" customWidth="1"/>
    <col min="7" max="7" width="2.7109375" style="70" customWidth="1"/>
    <col min="8" max="8" width="22.7109375" style="70" customWidth="1"/>
    <col min="9" max="9" width="7.42578125" style="70" customWidth="1"/>
    <col min="10" max="10" width="3" style="70" customWidth="1"/>
    <col min="11" max="16384" width="27.85546875" style="70"/>
  </cols>
  <sheetData>
    <row r="1" spans="1:10" ht="15" customHeight="1" thickBot="1" x14ac:dyDescent="0.25">
      <c r="A1" s="70"/>
    </row>
    <row r="2" spans="1:10" ht="18" customHeight="1" thickBot="1" x14ac:dyDescent="0.25">
      <c r="A2" s="70"/>
      <c r="B2" s="112" t="s">
        <v>232</v>
      </c>
      <c r="C2" s="113"/>
      <c r="D2" s="113"/>
      <c r="E2" s="113"/>
      <c r="F2" s="113"/>
      <c r="G2" s="113"/>
      <c r="H2" s="114"/>
    </row>
    <row r="3" spans="1:10" ht="15" customHeight="1" x14ac:dyDescent="0.2">
      <c r="A3" s="70"/>
    </row>
    <row r="4" spans="1:10" ht="15" customHeight="1" x14ac:dyDescent="0.2">
      <c r="A4" s="65" t="s">
        <v>220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10" ht="15" customHeight="1" x14ac:dyDescent="0.2">
      <c r="A5" s="61" t="s">
        <v>262</v>
      </c>
      <c r="B5" s="66" t="s">
        <v>226</v>
      </c>
      <c r="C5" s="76">
        <v>43363</v>
      </c>
      <c r="D5" s="66" t="s">
        <v>333</v>
      </c>
      <c r="E5" s="66" t="s">
        <v>348</v>
      </c>
      <c r="F5" s="66" t="s">
        <v>50</v>
      </c>
      <c r="G5" s="66" t="s">
        <v>5</v>
      </c>
      <c r="H5" s="66" t="s">
        <v>231</v>
      </c>
    </row>
    <row r="6" spans="1:10" ht="15" customHeight="1" x14ac:dyDescent="0.2">
      <c r="A6" s="61" t="s">
        <v>53</v>
      </c>
      <c r="B6" s="66" t="s">
        <v>222</v>
      </c>
      <c r="C6" s="76">
        <v>43367</v>
      </c>
      <c r="D6" s="66" t="s">
        <v>325</v>
      </c>
      <c r="E6" s="66" t="s">
        <v>349</v>
      </c>
      <c r="F6" s="66" t="s">
        <v>231</v>
      </c>
      <c r="G6" s="66" t="s">
        <v>5</v>
      </c>
      <c r="H6" s="69" t="s">
        <v>262</v>
      </c>
    </row>
    <row r="7" spans="1:10" ht="15" customHeight="1" x14ac:dyDescent="0.2">
      <c r="A7" s="61" t="s">
        <v>56</v>
      </c>
      <c r="B7" s="66" t="s">
        <v>224</v>
      </c>
      <c r="C7" s="76">
        <v>43367</v>
      </c>
      <c r="D7" s="66" t="s">
        <v>340</v>
      </c>
      <c r="E7" s="66" t="s">
        <v>352</v>
      </c>
      <c r="F7" s="66" t="s">
        <v>53</v>
      </c>
      <c r="G7" s="66" t="s">
        <v>5</v>
      </c>
      <c r="H7" s="66" t="s">
        <v>50</v>
      </c>
    </row>
    <row r="8" spans="1:10" ht="15" customHeight="1" x14ac:dyDescent="0.2">
      <c r="A8" s="61" t="s">
        <v>50</v>
      </c>
      <c r="B8" s="66" t="s">
        <v>206</v>
      </c>
      <c r="C8" s="76">
        <v>43368</v>
      </c>
      <c r="D8" s="66" t="s">
        <v>295</v>
      </c>
      <c r="E8" s="66" t="s">
        <v>349</v>
      </c>
      <c r="F8" s="66" t="s">
        <v>53</v>
      </c>
      <c r="G8" s="66" t="s">
        <v>5</v>
      </c>
      <c r="H8" s="66" t="s">
        <v>56</v>
      </c>
    </row>
    <row r="9" spans="1:10" ht="15" customHeight="1" x14ac:dyDescent="0.2">
      <c r="A9" s="61" t="s">
        <v>218</v>
      </c>
      <c r="B9" s="66" t="s">
        <v>208</v>
      </c>
      <c r="C9" s="76">
        <v>43369</v>
      </c>
      <c r="D9" s="66" t="s">
        <v>284</v>
      </c>
      <c r="E9" s="66" t="s">
        <v>351</v>
      </c>
      <c r="F9" s="66" t="s">
        <v>50</v>
      </c>
      <c r="G9" s="66" t="s">
        <v>5</v>
      </c>
      <c r="H9" s="66" t="s">
        <v>218</v>
      </c>
    </row>
    <row r="10" spans="1:10" ht="15" customHeight="1" x14ac:dyDescent="0.2">
      <c r="A10" s="61" t="s">
        <v>231</v>
      </c>
      <c r="B10" s="66" t="s">
        <v>229</v>
      </c>
      <c r="C10" s="76">
        <v>43372</v>
      </c>
      <c r="D10" s="66" t="s">
        <v>325</v>
      </c>
      <c r="E10" s="66" t="s">
        <v>327</v>
      </c>
      <c r="F10" s="66" t="s">
        <v>218</v>
      </c>
      <c r="G10" s="66" t="s">
        <v>5</v>
      </c>
      <c r="H10" s="66" t="s">
        <v>262</v>
      </c>
    </row>
    <row r="11" spans="1:10" ht="15" customHeight="1" x14ac:dyDescent="0.2">
      <c r="A11" s="73"/>
      <c r="B11" s="66" t="s">
        <v>225</v>
      </c>
      <c r="C11" s="76">
        <v>43373</v>
      </c>
      <c r="D11" s="66" t="s">
        <v>302</v>
      </c>
      <c r="E11" s="66" t="s">
        <v>349</v>
      </c>
      <c r="F11" s="66" t="s">
        <v>56</v>
      </c>
      <c r="G11" s="66" t="s">
        <v>5</v>
      </c>
      <c r="H11" s="66" t="s">
        <v>218</v>
      </c>
      <c r="J11" s="72"/>
    </row>
    <row r="12" spans="1:10" ht="15" customHeight="1" x14ac:dyDescent="0.2">
      <c r="A12" s="73"/>
      <c r="B12" s="66" t="s">
        <v>207</v>
      </c>
      <c r="C12" s="76">
        <v>43375</v>
      </c>
      <c r="D12" s="66" t="s">
        <v>301</v>
      </c>
      <c r="E12" s="66" t="s">
        <v>349</v>
      </c>
      <c r="F12" s="66" t="s">
        <v>56</v>
      </c>
      <c r="G12" s="66" t="s">
        <v>5</v>
      </c>
      <c r="H12" s="66" t="s">
        <v>50</v>
      </c>
      <c r="J12" s="72"/>
    </row>
    <row r="13" spans="1:10" ht="15" customHeight="1" x14ac:dyDescent="0.2">
      <c r="A13" s="73"/>
      <c r="B13" s="66" t="s">
        <v>230</v>
      </c>
      <c r="C13" s="76">
        <v>43375</v>
      </c>
      <c r="D13" s="66" t="s">
        <v>288</v>
      </c>
      <c r="E13" s="66" t="s">
        <v>350</v>
      </c>
      <c r="F13" s="66" t="s">
        <v>231</v>
      </c>
      <c r="G13" s="66" t="s">
        <v>5</v>
      </c>
      <c r="H13" s="66" t="s">
        <v>53</v>
      </c>
    </row>
    <row r="14" spans="1:10" ht="15" customHeight="1" x14ac:dyDescent="0.2">
      <c r="B14" s="66" t="s">
        <v>205</v>
      </c>
      <c r="C14" s="76">
        <v>43377</v>
      </c>
      <c r="D14" s="66" t="s">
        <v>347</v>
      </c>
      <c r="E14" s="66" t="s">
        <v>348</v>
      </c>
      <c r="F14" s="66" t="s">
        <v>262</v>
      </c>
      <c r="G14" s="66" t="s">
        <v>5</v>
      </c>
      <c r="H14" s="66" t="s">
        <v>53</v>
      </c>
    </row>
    <row r="15" spans="1:10" ht="15" customHeight="1" x14ac:dyDescent="0.2">
      <c r="B15" s="66" t="s">
        <v>221</v>
      </c>
      <c r="C15" s="76">
        <v>43377</v>
      </c>
      <c r="D15" s="66" t="s">
        <v>333</v>
      </c>
      <c r="E15" s="66" t="s">
        <v>343</v>
      </c>
      <c r="F15" s="66" t="s">
        <v>218</v>
      </c>
      <c r="G15" s="66" t="s">
        <v>5</v>
      </c>
      <c r="H15" s="66" t="s">
        <v>231</v>
      </c>
    </row>
    <row r="16" spans="1:10" s="71" customFormat="1" ht="15" customHeight="1" x14ac:dyDescent="0.2">
      <c r="A16" s="73"/>
      <c r="B16" s="66" t="s">
        <v>223</v>
      </c>
      <c r="C16" s="76">
        <v>43379</v>
      </c>
      <c r="D16" s="66" t="s">
        <v>295</v>
      </c>
      <c r="E16" s="66" t="s">
        <v>328</v>
      </c>
      <c r="F16" s="66" t="s">
        <v>262</v>
      </c>
      <c r="G16" s="66" t="s">
        <v>5</v>
      </c>
      <c r="H16" s="66" t="s">
        <v>56</v>
      </c>
    </row>
    <row r="17" spans="6:8" ht="15" customHeight="1" x14ac:dyDescent="0.2">
      <c r="F17" s="71"/>
      <c r="G17" s="71"/>
      <c r="H17" s="71"/>
    </row>
  </sheetData>
  <autoFilter ref="A4:I16" xr:uid="{00000000-0009-0000-0000-00000E000000}"/>
  <sortState ref="B5:H16">
    <sortCondition ref="C5:C16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4"/>
  <dimension ref="A1:K18"/>
  <sheetViews>
    <sheetView workbookViewId="0">
      <selection activeCell="B27" sqref="B27"/>
    </sheetView>
  </sheetViews>
  <sheetFormatPr baseColWidth="10" defaultColWidth="27.85546875" defaultRowHeight="12.75" x14ac:dyDescent="0.2"/>
  <cols>
    <col min="1" max="1" width="19.7109375" style="1" customWidth="1"/>
    <col min="2" max="2" width="6" style="1" bestFit="1" customWidth="1"/>
    <col min="3" max="3" width="5.140625" style="13" bestFit="1" customWidth="1"/>
    <col min="4" max="4" width="5" style="1" bestFit="1" customWidth="1"/>
    <col min="5" max="5" width="3.85546875" style="1" bestFit="1" customWidth="1"/>
    <col min="6" max="6" width="27.85546875" style="1" customWidth="1"/>
    <col min="7" max="7" width="2.7109375" style="1" bestFit="1" customWidth="1"/>
    <col min="8" max="8" width="27.85546875" style="1" customWidth="1"/>
    <col min="9" max="10" width="2" style="1" bestFit="1" customWidth="1"/>
    <col min="11" max="11" width="11.28515625" style="1" bestFit="1" customWidth="1"/>
    <col min="12" max="12" width="11.140625" style="1" bestFit="1" customWidth="1"/>
    <col min="13" max="13" width="11.7109375" style="1" bestFit="1" customWidth="1"/>
    <col min="14" max="16384" width="27.85546875" style="1"/>
  </cols>
  <sheetData>
    <row r="1" spans="1:11" x14ac:dyDescent="0.2"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/>
      <c r="H1" s="2" t="s">
        <v>4</v>
      </c>
    </row>
    <row r="2" spans="1:11" x14ac:dyDescent="0.2">
      <c r="A2" t="s">
        <v>11</v>
      </c>
      <c r="B2" s="14" t="s">
        <v>45</v>
      </c>
      <c r="C2" s="5"/>
      <c r="D2" s="6"/>
      <c r="E2" s="6"/>
      <c r="F2" s="6" t="str">
        <f>A2</f>
        <v>Intrépides</v>
      </c>
      <c r="G2" s="6" t="s">
        <v>5</v>
      </c>
      <c r="H2" s="6" t="str">
        <f>A3</f>
        <v>Ste-Julie</v>
      </c>
      <c r="I2" s="4"/>
      <c r="J2" s="4"/>
    </row>
    <row r="3" spans="1:11" x14ac:dyDescent="0.2">
      <c r="A3" t="s">
        <v>8</v>
      </c>
      <c r="B3" s="14" t="s">
        <v>46</v>
      </c>
      <c r="C3" s="5"/>
      <c r="D3" s="6"/>
      <c r="E3" s="6"/>
      <c r="F3" s="6" t="str">
        <f>A3</f>
        <v>Ste-Julie</v>
      </c>
      <c r="G3" s="6"/>
      <c r="H3" s="6" t="str">
        <f>A2</f>
        <v>Intrépides</v>
      </c>
      <c r="I3" s="4"/>
      <c r="J3" s="4"/>
      <c r="K3" s="4"/>
    </row>
    <row r="4" spans="1:11" x14ac:dyDescent="0.2">
      <c r="B4" s="7" t="s">
        <v>47</v>
      </c>
      <c r="C4" s="11"/>
      <c r="D4" s="10"/>
      <c r="E4" s="10"/>
      <c r="F4" s="10" t="str">
        <f>+A3</f>
        <v>Ste-Julie</v>
      </c>
      <c r="G4" s="10"/>
      <c r="H4" s="10" t="str">
        <f>A2</f>
        <v>Intrépides</v>
      </c>
      <c r="I4" s="4"/>
      <c r="J4" s="4"/>
      <c r="K4" s="4"/>
    </row>
    <row r="5" spans="1:11" x14ac:dyDescent="0.2">
      <c r="B5" s="7" t="s">
        <v>48</v>
      </c>
      <c r="C5" s="8"/>
      <c r="D5" s="9"/>
      <c r="E5" s="9"/>
      <c r="F5" s="10" t="str">
        <f>+A2</f>
        <v>Intrépides</v>
      </c>
      <c r="G5" s="9"/>
      <c r="H5" s="10" t="str">
        <f>A3</f>
        <v>Ste-Julie</v>
      </c>
      <c r="I5" s="4"/>
      <c r="J5" s="4"/>
      <c r="K5" s="4"/>
    </row>
    <row r="6" spans="1:11" x14ac:dyDescent="0.2">
      <c r="B6" s="7"/>
      <c r="C6" s="11"/>
      <c r="D6" s="10"/>
      <c r="E6" s="10"/>
      <c r="F6" s="7"/>
      <c r="G6" s="7"/>
      <c r="H6" s="7"/>
      <c r="I6" s="4"/>
      <c r="J6" s="4"/>
      <c r="K6" s="4"/>
    </row>
    <row r="7" spans="1:11" x14ac:dyDescent="0.2">
      <c r="B7" s="7"/>
      <c r="C7" s="11"/>
      <c r="D7" s="10"/>
      <c r="E7" s="10"/>
      <c r="F7" s="10"/>
      <c r="G7" s="10"/>
      <c r="H7" s="10"/>
      <c r="I7" s="4"/>
      <c r="J7" s="4"/>
      <c r="K7" s="4"/>
    </row>
    <row r="8" spans="1:11" x14ac:dyDescent="0.2">
      <c r="B8" s="7"/>
      <c r="C8" s="8"/>
      <c r="D8" s="9"/>
      <c r="E8" s="9"/>
      <c r="F8" s="7"/>
      <c r="G8" s="9"/>
      <c r="H8" s="10"/>
      <c r="I8" s="4"/>
      <c r="J8" s="4"/>
      <c r="K8" s="4"/>
    </row>
    <row r="9" spans="1:11" x14ac:dyDescent="0.2">
      <c r="B9" s="7"/>
      <c r="C9" s="11"/>
      <c r="D9" s="10"/>
      <c r="E9" s="10"/>
      <c r="F9" s="10"/>
      <c r="G9" s="10"/>
      <c r="H9" s="10"/>
      <c r="I9" s="4"/>
      <c r="J9" s="4"/>
      <c r="K9" s="4"/>
    </row>
    <row r="10" spans="1:11" s="4" customFormat="1" x14ac:dyDescent="0.2">
      <c r="C10" s="12"/>
    </row>
    <row r="11" spans="1:11" s="4" customFormat="1" x14ac:dyDescent="0.2">
      <c r="C11" s="12"/>
    </row>
    <row r="12" spans="1:11" s="4" customFormat="1" x14ac:dyDescent="0.2">
      <c r="C12" s="12"/>
    </row>
    <row r="13" spans="1:11" s="4" customFormat="1" x14ac:dyDescent="0.2">
      <c r="C13" s="12"/>
    </row>
    <row r="14" spans="1:11" x14ac:dyDescent="0.2">
      <c r="F14" s="4"/>
      <c r="G14" s="4"/>
      <c r="H14" s="4"/>
      <c r="I14" s="4"/>
    </row>
    <row r="15" spans="1:11" x14ac:dyDescent="0.2">
      <c r="F15" s="4"/>
      <c r="G15" s="4"/>
      <c r="H15" s="4"/>
    </row>
    <row r="16" spans="1:11" x14ac:dyDescent="0.2">
      <c r="F16" s="4"/>
      <c r="G16" s="4"/>
      <c r="H16" s="4"/>
    </row>
    <row r="17" spans="6:8" x14ac:dyDescent="0.2">
      <c r="F17" s="4"/>
      <c r="G17" s="4"/>
      <c r="H17" s="4"/>
    </row>
    <row r="18" spans="6:8" x14ac:dyDescent="0.2">
      <c r="F18" s="4"/>
      <c r="G18" s="4"/>
      <c r="H18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0"/>
  <sheetViews>
    <sheetView workbookViewId="0">
      <selection activeCell="B34" sqref="B34"/>
    </sheetView>
  </sheetViews>
  <sheetFormatPr baseColWidth="10" defaultRowHeight="12.75" x14ac:dyDescent="0.2"/>
  <cols>
    <col min="1" max="1" width="11.42578125" style="70"/>
    <col min="2" max="2" width="10.140625" style="70" bestFit="1" customWidth="1"/>
    <col min="3" max="3" width="16.85546875" style="70" bestFit="1" customWidth="1"/>
    <col min="4" max="4" width="11.42578125" style="70"/>
    <col min="5" max="5" width="16.85546875" style="70" bestFit="1" customWidth="1"/>
    <col min="6" max="6" width="11.42578125" style="105"/>
    <col min="7" max="7" width="16.85546875" style="70" bestFit="1" customWidth="1"/>
  </cols>
  <sheetData>
    <row r="2" spans="1:7" x14ac:dyDescent="0.2">
      <c r="A2" s="70" t="s">
        <v>353</v>
      </c>
      <c r="B2" s="70" t="s">
        <v>354</v>
      </c>
    </row>
    <row r="4" spans="1:7" x14ac:dyDescent="0.2">
      <c r="A4" s="80" t="s">
        <v>185</v>
      </c>
      <c r="B4" s="81">
        <v>43380</v>
      </c>
      <c r="C4" s="66" t="s">
        <v>286</v>
      </c>
      <c r="D4" s="66" t="s">
        <v>307</v>
      </c>
      <c r="E4" s="66" t="s">
        <v>58</v>
      </c>
      <c r="F4" s="106" t="s">
        <v>5</v>
      </c>
      <c r="G4" s="66" t="s">
        <v>106</v>
      </c>
    </row>
    <row r="5" spans="1:7" x14ac:dyDescent="0.2">
      <c r="A5" s="79" t="s">
        <v>157</v>
      </c>
      <c r="B5" s="77">
        <v>43366</v>
      </c>
      <c r="C5" s="66" t="s">
        <v>290</v>
      </c>
      <c r="D5" s="80" t="s">
        <v>314</v>
      </c>
      <c r="E5" s="66" t="s">
        <v>56</v>
      </c>
      <c r="F5" s="107" t="s">
        <v>5</v>
      </c>
      <c r="G5" s="66" t="s">
        <v>162</v>
      </c>
    </row>
    <row r="7" spans="1:7" x14ac:dyDescent="0.2">
      <c r="A7" s="64" t="s">
        <v>356</v>
      </c>
    </row>
    <row r="9" spans="1:7" ht="12.75" customHeight="1" x14ac:dyDescent="0.2">
      <c r="A9" s="80" t="s">
        <v>148</v>
      </c>
      <c r="B9" s="81">
        <v>43374</v>
      </c>
      <c r="C9" s="80" t="s">
        <v>297</v>
      </c>
      <c r="D9" s="80" t="s">
        <v>355</v>
      </c>
      <c r="E9" s="66" t="s">
        <v>51</v>
      </c>
      <c r="F9" s="106" t="s">
        <v>5</v>
      </c>
      <c r="G9" s="66" t="s">
        <v>209</v>
      </c>
    </row>
    <row r="10" spans="1:7" ht="12.75" customHeight="1" x14ac:dyDescent="0.2">
      <c r="A10" s="97" t="s">
        <v>202</v>
      </c>
      <c r="B10" s="98">
        <v>43373</v>
      </c>
      <c r="C10" s="99" t="s">
        <v>311</v>
      </c>
      <c r="D10" s="99" t="s">
        <v>303</v>
      </c>
      <c r="E10" s="99" t="s">
        <v>58</v>
      </c>
      <c r="F10" s="99" t="s">
        <v>5</v>
      </c>
      <c r="G10" s="99" t="s">
        <v>56</v>
      </c>
    </row>
    <row r="11" spans="1:7" ht="12.75" customHeight="1" x14ac:dyDescent="0.2">
      <c r="A11" s="97" t="s">
        <v>104</v>
      </c>
      <c r="B11" s="98">
        <v>43379</v>
      </c>
      <c r="C11" s="99" t="s">
        <v>316</v>
      </c>
      <c r="D11" s="99" t="s">
        <v>317</v>
      </c>
      <c r="E11" s="99" t="s">
        <v>51</v>
      </c>
      <c r="F11" s="99" t="s">
        <v>5</v>
      </c>
      <c r="G11" s="99" t="s">
        <v>56</v>
      </c>
    </row>
    <row r="12" spans="1:7" ht="12.75" customHeight="1" x14ac:dyDescent="0.2">
      <c r="A12" s="100" t="s">
        <v>204</v>
      </c>
      <c r="B12" s="109" t="s">
        <v>357</v>
      </c>
      <c r="C12" s="110"/>
      <c r="D12" s="111"/>
      <c r="E12" s="96" t="s">
        <v>51</v>
      </c>
      <c r="F12" s="96" t="s">
        <v>5</v>
      </c>
      <c r="G12" s="96" t="s">
        <v>50</v>
      </c>
    </row>
    <row r="14" spans="1:7" x14ac:dyDescent="0.2">
      <c r="A14" s="64" t="s">
        <v>358</v>
      </c>
    </row>
    <row r="16" spans="1:7" x14ac:dyDescent="0.2">
      <c r="A16" s="80" t="s">
        <v>148</v>
      </c>
      <c r="B16" s="81">
        <v>43377</v>
      </c>
      <c r="C16" s="80" t="s">
        <v>346</v>
      </c>
      <c r="D16" s="80" t="s">
        <v>344</v>
      </c>
      <c r="E16" s="66" t="s">
        <v>51</v>
      </c>
      <c r="F16" s="106" t="s">
        <v>5</v>
      </c>
      <c r="G16" s="66" t="s">
        <v>209</v>
      </c>
    </row>
    <row r="19" spans="1:7" x14ac:dyDescent="0.2">
      <c r="A19" s="64" t="s">
        <v>359</v>
      </c>
    </row>
    <row r="21" spans="1:7" x14ac:dyDescent="0.2">
      <c r="A21" s="102" t="s">
        <v>204</v>
      </c>
      <c r="B21" s="103">
        <v>43379</v>
      </c>
      <c r="C21" s="102" t="s">
        <v>325</v>
      </c>
      <c r="D21" s="102" t="s">
        <v>328</v>
      </c>
      <c r="E21" s="104" t="s">
        <v>51</v>
      </c>
      <c r="F21" s="108" t="s">
        <v>5</v>
      </c>
      <c r="G21" s="104" t="s">
        <v>50</v>
      </c>
    </row>
    <row r="24" spans="1:7" x14ac:dyDescent="0.2">
      <c r="A24" s="70" t="s">
        <v>360</v>
      </c>
    </row>
    <row r="26" spans="1:7" x14ac:dyDescent="0.2">
      <c r="A26" s="80" t="s">
        <v>135</v>
      </c>
      <c r="B26" s="81">
        <v>43381</v>
      </c>
      <c r="C26" s="66" t="s">
        <v>290</v>
      </c>
      <c r="D26" s="80" t="s">
        <v>345</v>
      </c>
      <c r="E26" s="67" t="s">
        <v>52</v>
      </c>
      <c r="F26" s="108" t="s">
        <v>5</v>
      </c>
      <c r="G26" s="67" t="s">
        <v>162</v>
      </c>
    </row>
    <row r="28" spans="1:7" x14ac:dyDescent="0.2">
      <c r="A28" s="64" t="s">
        <v>361</v>
      </c>
    </row>
    <row r="30" spans="1:7" x14ac:dyDescent="0.2">
      <c r="A30" s="80" t="s">
        <v>242</v>
      </c>
      <c r="B30" s="81">
        <v>43401</v>
      </c>
      <c r="C30" s="66" t="s">
        <v>290</v>
      </c>
      <c r="D30" s="80" t="s">
        <v>329</v>
      </c>
      <c r="E30" s="66" t="s">
        <v>49</v>
      </c>
      <c r="F30" s="66" t="s">
        <v>5</v>
      </c>
      <c r="G30" s="66" t="s">
        <v>162</v>
      </c>
    </row>
  </sheetData>
  <mergeCells count="1">
    <mergeCell ref="B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</sheetPr>
  <dimension ref="A1:H27"/>
  <sheetViews>
    <sheetView tabSelected="1" zoomScaleNormal="100" workbookViewId="0">
      <selection activeCell="D28" sqref="D28"/>
    </sheetView>
  </sheetViews>
  <sheetFormatPr baseColWidth="10" defaultColWidth="11.42578125" defaultRowHeight="15" customHeight="1" x14ac:dyDescent="0.2"/>
  <cols>
    <col min="1" max="1" width="16.85546875" style="70" bestFit="1" customWidth="1"/>
    <col min="2" max="2" width="9.57031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0.7109375" style="70" customWidth="1"/>
    <col min="7" max="7" width="2.7109375" style="70" customWidth="1"/>
    <col min="8" max="8" width="20.7109375" style="70" customWidth="1"/>
    <col min="9" max="9" width="3.42578125" style="70" customWidth="1"/>
    <col min="10" max="10" width="3.7109375" style="70" customWidth="1"/>
    <col min="11" max="16384" width="11.42578125" style="70"/>
  </cols>
  <sheetData>
    <row r="1" spans="1:8" ht="15" customHeight="1" thickBot="1" x14ac:dyDescent="0.25"/>
    <row r="2" spans="1:8" ht="18" customHeight="1" thickBot="1" x14ac:dyDescent="0.25">
      <c r="B2" s="112" t="s">
        <v>232</v>
      </c>
      <c r="C2" s="113"/>
      <c r="D2" s="113"/>
      <c r="E2" s="113"/>
      <c r="F2" s="113"/>
      <c r="G2" s="113"/>
      <c r="H2" s="114"/>
    </row>
    <row r="4" spans="1:8" ht="15" customHeight="1" x14ac:dyDescent="0.2">
      <c r="A4" s="65" t="s">
        <v>200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8" ht="15" customHeight="1" x14ac:dyDescent="0.2">
      <c r="A5" s="63" t="s">
        <v>52</v>
      </c>
      <c r="B5" s="66" t="s">
        <v>194</v>
      </c>
      <c r="C5" s="76">
        <v>43365</v>
      </c>
      <c r="D5" s="66" t="s">
        <v>284</v>
      </c>
      <c r="E5" s="66" t="s">
        <v>285</v>
      </c>
      <c r="F5" s="66" t="s">
        <v>52</v>
      </c>
      <c r="G5" s="66" t="s">
        <v>5</v>
      </c>
      <c r="H5" s="66" t="s">
        <v>49</v>
      </c>
    </row>
    <row r="6" spans="1:8" ht="15" customHeight="1" x14ac:dyDescent="0.2">
      <c r="A6" s="61" t="s">
        <v>49</v>
      </c>
      <c r="B6" s="66" t="s">
        <v>243</v>
      </c>
      <c r="C6" s="76">
        <v>43366</v>
      </c>
      <c r="D6" s="66" t="s">
        <v>292</v>
      </c>
      <c r="E6" s="66" t="s">
        <v>305</v>
      </c>
      <c r="F6" s="66" t="s">
        <v>51</v>
      </c>
      <c r="G6" s="66" t="s">
        <v>5</v>
      </c>
      <c r="H6" s="66" t="s">
        <v>50</v>
      </c>
    </row>
    <row r="7" spans="1:8" ht="15" customHeight="1" x14ac:dyDescent="0.2">
      <c r="A7" s="61" t="s">
        <v>51</v>
      </c>
      <c r="B7" s="66" t="s">
        <v>244</v>
      </c>
      <c r="C7" s="76">
        <v>43366</v>
      </c>
      <c r="D7" s="66" t="s">
        <v>306</v>
      </c>
      <c r="E7" s="66" t="s">
        <v>298</v>
      </c>
      <c r="F7" s="66" t="s">
        <v>53</v>
      </c>
      <c r="G7" s="66" t="s">
        <v>5</v>
      </c>
      <c r="H7" s="66" t="s">
        <v>13</v>
      </c>
    </row>
    <row r="8" spans="1:8" ht="15" customHeight="1" x14ac:dyDescent="0.2">
      <c r="A8" s="63" t="s">
        <v>53</v>
      </c>
      <c r="B8" s="66" t="s">
        <v>197</v>
      </c>
      <c r="C8" s="77">
        <v>43372</v>
      </c>
      <c r="D8" s="66" t="s">
        <v>290</v>
      </c>
      <c r="E8" s="66" t="s">
        <v>291</v>
      </c>
      <c r="F8" s="67" t="s">
        <v>53</v>
      </c>
      <c r="G8" s="67" t="s">
        <v>5</v>
      </c>
      <c r="H8" s="66" t="s">
        <v>162</v>
      </c>
    </row>
    <row r="9" spans="1:8" ht="15" customHeight="1" x14ac:dyDescent="0.2">
      <c r="A9" s="61" t="s">
        <v>162</v>
      </c>
      <c r="B9" s="66" t="s">
        <v>199</v>
      </c>
      <c r="C9" s="76">
        <v>43372</v>
      </c>
      <c r="D9" s="66" t="s">
        <v>294</v>
      </c>
      <c r="E9" s="66" t="s">
        <v>285</v>
      </c>
      <c r="F9" s="66" t="s">
        <v>50</v>
      </c>
      <c r="G9" s="66" t="s">
        <v>5</v>
      </c>
      <c r="H9" s="66" t="s">
        <v>13</v>
      </c>
    </row>
    <row r="10" spans="1:8" ht="15" customHeight="1" x14ac:dyDescent="0.2">
      <c r="A10" s="63" t="s">
        <v>50</v>
      </c>
      <c r="B10" s="66" t="s">
        <v>195</v>
      </c>
      <c r="C10" s="76">
        <v>43373</v>
      </c>
      <c r="D10" s="66" t="s">
        <v>286</v>
      </c>
      <c r="E10" s="66" t="s">
        <v>287</v>
      </c>
      <c r="F10" s="66" t="s">
        <v>49</v>
      </c>
      <c r="G10" s="66" t="s">
        <v>5</v>
      </c>
      <c r="H10" s="66" t="s">
        <v>51</v>
      </c>
    </row>
    <row r="11" spans="1:8" ht="15" customHeight="1" x14ac:dyDescent="0.2">
      <c r="A11" s="63" t="s">
        <v>13</v>
      </c>
      <c r="B11" s="66" t="s">
        <v>196</v>
      </c>
      <c r="C11" s="76">
        <v>43379</v>
      </c>
      <c r="D11" s="66" t="s">
        <v>288</v>
      </c>
      <c r="E11" s="66" t="s">
        <v>289</v>
      </c>
      <c r="F11" s="66" t="s">
        <v>51</v>
      </c>
      <c r="G11" s="66" t="s">
        <v>5</v>
      </c>
      <c r="H11" s="66" t="s">
        <v>53</v>
      </c>
    </row>
    <row r="12" spans="1:8" ht="15" customHeight="1" x14ac:dyDescent="0.2">
      <c r="A12" s="63"/>
      <c r="B12" s="66" t="s">
        <v>198</v>
      </c>
      <c r="C12" s="76">
        <v>43380</v>
      </c>
      <c r="D12" s="66" t="s">
        <v>292</v>
      </c>
      <c r="E12" s="66" t="s">
        <v>293</v>
      </c>
      <c r="F12" s="66" t="s">
        <v>162</v>
      </c>
      <c r="G12" s="66" t="s">
        <v>5</v>
      </c>
      <c r="H12" s="66" t="s">
        <v>50</v>
      </c>
    </row>
    <row r="13" spans="1:8" ht="15" customHeight="1" x14ac:dyDescent="0.2">
      <c r="A13" s="63"/>
      <c r="B13" s="66" t="s">
        <v>233</v>
      </c>
      <c r="C13" s="77">
        <v>43380</v>
      </c>
      <c r="D13" s="66" t="s">
        <v>295</v>
      </c>
      <c r="E13" s="66" t="s">
        <v>296</v>
      </c>
      <c r="F13" s="66" t="s">
        <v>13</v>
      </c>
      <c r="G13" s="67" t="s">
        <v>5</v>
      </c>
      <c r="H13" s="66" t="s">
        <v>52</v>
      </c>
    </row>
    <row r="14" spans="1:8" ht="15" customHeight="1" x14ac:dyDescent="0.2">
      <c r="A14" s="63"/>
      <c r="B14" s="66" t="s">
        <v>234</v>
      </c>
      <c r="C14" s="76">
        <v>43386</v>
      </c>
      <c r="D14" s="66" t="s">
        <v>297</v>
      </c>
      <c r="E14" s="66" t="s">
        <v>298</v>
      </c>
      <c r="F14" s="66" t="s">
        <v>52</v>
      </c>
      <c r="G14" s="66" t="s">
        <v>5</v>
      </c>
      <c r="H14" s="66" t="s">
        <v>51</v>
      </c>
    </row>
    <row r="15" spans="1:8" ht="15" customHeight="1" x14ac:dyDescent="0.2">
      <c r="A15" s="63"/>
      <c r="B15" s="66" t="s">
        <v>238</v>
      </c>
      <c r="C15" s="76">
        <v>43386</v>
      </c>
      <c r="D15" s="66" t="s">
        <v>294</v>
      </c>
      <c r="E15" s="66" t="s">
        <v>285</v>
      </c>
      <c r="F15" s="66" t="s">
        <v>162</v>
      </c>
      <c r="G15" s="66" t="s">
        <v>5</v>
      </c>
      <c r="H15" s="66" t="s">
        <v>13</v>
      </c>
    </row>
    <row r="16" spans="1:8" ht="15" customHeight="1" x14ac:dyDescent="0.2">
      <c r="A16" s="72"/>
      <c r="B16" s="66" t="s">
        <v>235</v>
      </c>
      <c r="C16" s="76">
        <v>43387</v>
      </c>
      <c r="D16" s="66" t="s">
        <v>288</v>
      </c>
      <c r="E16" s="66" t="s">
        <v>299</v>
      </c>
      <c r="F16" s="66" t="s">
        <v>49</v>
      </c>
      <c r="G16" s="66" t="s">
        <v>5</v>
      </c>
      <c r="H16" s="66" t="s">
        <v>53</v>
      </c>
    </row>
    <row r="17" spans="1:8" ht="15" customHeight="1" x14ac:dyDescent="0.2">
      <c r="A17" s="72"/>
      <c r="B17" s="66" t="s">
        <v>237</v>
      </c>
      <c r="C17" s="76">
        <v>43393</v>
      </c>
      <c r="D17" s="66" t="s">
        <v>301</v>
      </c>
      <c r="E17" s="66" t="s">
        <v>300</v>
      </c>
      <c r="F17" s="66" t="s">
        <v>53</v>
      </c>
      <c r="G17" s="66" t="s">
        <v>5</v>
      </c>
      <c r="H17" s="66" t="s">
        <v>50</v>
      </c>
    </row>
    <row r="18" spans="1:8" ht="15" customHeight="1" x14ac:dyDescent="0.2">
      <c r="B18" s="66" t="s">
        <v>236</v>
      </c>
      <c r="C18" s="76">
        <v>43394</v>
      </c>
      <c r="D18" s="66" t="s">
        <v>290</v>
      </c>
      <c r="E18" s="66" t="s">
        <v>300</v>
      </c>
      <c r="F18" s="66" t="s">
        <v>51</v>
      </c>
      <c r="G18" s="66" t="s">
        <v>5</v>
      </c>
      <c r="H18" s="66" t="s">
        <v>162</v>
      </c>
    </row>
    <row r="19" spans="1:8" s="71" customFormat="1" ht="15" customHeight="1" x14ac:dyDescent="0.2">
      <c r="B19" s="66" t="s">
        <v>241</v>
      </c>
      <c r="C19" s="76">
        <v>43394</v>
      </c>
      <c r="D19" s="66" t="s">
        <v>288</v>
      </c>
      <c r="E19" s="66" t="s">
        <v>299</v>
      </c>
      <c r="F19" s="66" t="s">
        <v>52</v>
      </c>
      <c r="G19" s="66" t="s">
        <v>5</v>
      </c>
      <c r="H19" s="66" t="s">
        <v>53</v>
      </c>
    </row>
    <row r="20" spans="1:8" s="71" customFormat="1" ht="15" customHeight="1" x14ac:dyDescent="0.2">
      <c r="B20" s="66" t="s">
        <v>246</v>
      </c>
      <c r="C20" s="76">
        <v>43394</v>
      </c>
      <c r="D20" s="66" t="s">
        <v>284</v>
      </c>
      <c r="E20" s="66" t="s">
        <v>298</v>
      </c>
      <c r="F20" s="66" t="s">
        <v>50</v>
      </c>
      <c r="G20" s="66" t="s">
        <v>5</v>
      </c>
      <c r="H20" s="66" t="s">
        <v>49</v>
      </c>
    </row>
    <row r="21" spans="1:8" s="71" customFormat="1" ht="15" customHeight="1" x14ac:dyDescent="0.2">
      <c r="B21" s="66" t="s">
        <v>240</v>
      </c>
      <c r="C21" s="77">
        <v>43400</v>
      </c>
      <c r="D21" s="66" t="s">
        <v>302</v>
      </c>
      <c r="E21" s="66" t="s">
        <v>303</v>
      </c>
      <c r="F21" s="67" t="s">
        <v>13</v>
      </c>
      <c r="G21" s="67" t="s">
        <v>5</v>
      </c>
      <c r="H21" s="66" t="s">
        <v>49</v>
      </c>
    </row>
    <row r="22" spans="1:8" s="71" customFormat="1" ht="15" customHeight="1" x14ac:dyDescent="0.2">
      <c r="B22" s="66" t="s">
        <v>239</v>
      </c>
      <c r="C22" s="76">
        <v>43401</v>
      </c>
      <c r="D22" s="66" t="s">
        <v>295</v>
      </c>
      <c r="E22" s="66" t="s">
        <v>296</v>
      </c>
      <c r="F22" s="66" t="s">
        <v>50</v>
      </c>
      <c r="G22" s="66" t="s">
        <v>5</v>
      </c>
      <c r="H22" s="66" t="s">
        <v>52</v>
      </c>
    </row>
    <row r="23" spans="1:8" ht="15" customHeight="1" x14ac:dyDescent="0.2">
      <c r="B23" s="66" t="s">
        <v>247</v>
      </c>
      <c r="C23" s="77">
        <v>43401</v>
      </c>
      <c r="D23" s="66" t="s">
        <v>286</v>
      </c>
      <c r="E23" s="66" t="s">
        <v>307</v>
      </c>
      <c r="F23" s="66" t="s">
        <v>13</v>
      </c>
      <c r="G23" s="67" t="s">
        <v>5</v>
      </c>
      <c r="H23" s="66" t="s">
        <v>51</v>
      </c>
    </row>
    <row r="24" spans="1:8" ht="15" customHeight="1" x14ac:dyDescent="0.2">
      <c r="B24" s="80" t="s">
        <v>242</v>
      </c>
      <c r="C24" s="81">
        <v>43401</v>
      </c>
      <c r="D24" s="66" t="s">
        <v>290</v>
      </c>
      <c r="E24" s="80" t="s">
        <v>329</v>
      </c>
      <c r="F24" s="66" t="s">
        <v>49</v>
      </c>
      <c r="G24" s="66" t="s">
        <v>5</v>
      </c>
      <c r="H24" s="66" t="s">
        <v>162</v>
      </c>
    </row>
    <row r="25" spans="1:8" ht="15" customHeight="1" x14ac:dyDescent="0.2">
      <c r="B25" s="66" t="s">
        <v>245</v>
      </c>
      <c r="C25" s="76">
        <v>43408</v>
      </c>
      <c r="D25" s="66" t="s">
        <v>295</v>
      </c>
      <c r="E25" s="66" t="s">
        <v>296</v>
      </c>
      <c r="F25" s="66" t="s">
        <v>162</v>
      </c>
      <c r="G25" s="66" t="s">
        <v>5</v>
      </c>
      <c r="H25" s="66" t="s">
        <v>52</v>
      </c>
    </row>
    <row r="26" spans="1:8" ht="15" customHeight="1" x14ac:dyDescent="0.2">
      <c r="F26" s="71"/>
      <c r="G26" s="71"/>
      <c r="H26" s="71"/>
    </row>
    <row r="27" spans="1:8" ht="15" customHeight="1" x14ac:dyDescent="0.2">
      <c r="F27" s="71"/>
      <c r="G27" s="71"/>
      <c r="H27" s="71"/>
    </row>
  </sheetData>
  <autoFilter ref="A4:J25" xr:uid="{00000000-0009-0000-0000-000002000000}">
    <sortState ref="A5:J25">
      <sortCondition ref="C4:C25"/>
    </sortState>
  </autoFilter>
  <sortState ref="B5:H25">
    <sortCondition ref="C5:C25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FF"/>
  </sheetPr>
  <dimension ref="A1:H39"/>
  <sheetViews>
    <sheetView topLeftCell="A16" zoomScaleNormal="100" workbookViewId="0">
      <selection activeCell="D43" sqref="D43"/>
    </sheetView>
  </sheetViews>
  <sheetFormatPr baseColWidth="10" defaultColWidth="11.42578125" defaultRowHeight="15" customHeight="1" x14ac:dyDescent="0.2"/>
  <cols>
    <col min="1" max="1" width="16.85546875" style="70" bestFit="1" customWidth="1"/>
    <col min="2" max="2" width="9.57031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0.7109375" style="70" customWidth="1"/>
    <col min="7" max="7" width="2.7109375" style="70" customWidth="1"/>
    <col min="8" max="8" width="20.7109375" style="70" customWidth="1"/>
    <col min="9" max="9" width="3.42578125" style="70" customWidth="1"/>
    <col min="10" max="10" width="3.7109375" style="70" customWidth="1"/>
    <col min="11" max="16384" width="11.42578125" style="70"/>
  </cols>
  <sheetData>
    <row r="1" spans="1:8" ht="15" customHeight="1" thickBot="1" x14ac:dyDescent="0.25"/>
    <row r="2" spans="1:8" ht="18" customHeight="1" thickBot="1" x14ac:dyDescent="0.25">
      <c r="B2" s="112" t="s">
        <v>232</v>
      </c>
      <c r="C2" s="113"/>
      <c r="D2" s="113"/>
      <c r="E2" s="113"/>
      <c r="F2" s="113"/>
      <c r="G2" s="113"/>
      <c r="H2" s="114"/>
    </row>
    <row r="4" spans="1:8" ht="15" customHeight="1" x14ac:dyDescent="0.2">
      <c r="A4" s="65" t="s">
        <v>54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8" ht="15" customHeight="1" x14ac:dyDescent="0.2">
      <c r="A5" s="61" t="s">
        <v>58</v>
      </c>
      <c r="B5" s="66" t="s">
        <v>64</v>
      </c>
      <c r="C5" s="76">
        <v>43365</v>
      </c>
      <c r="D5" s="66" t="s">
        <v>309</v>
      </c>
      <c r="E5" s="66" t="s">
        <v>310</v>
      </c>
      <c r="F5" s="66" t="s">
        <v>56</v>
      </c>
      <c r="G5" s="66" t="s">
        <v>5</v>
      </c>
      <c r="H5" s="66" t="s">
        <v>51</v>
      </c>
    </row>
    <row r="6" spans="1:8" ht="15" customHeight="1" x14ac:dyDescent="0.2">
      <c r="A6" s="61" t="s">
        <v>55</v>
      </c>
      <c r="B6" s="66" t="s">
        <v>66</v>
      </c>
      <c r="C6" s="77">
        <v>43365</v>
      </c>
      <c r="D6" s="66" t="s">
        <v>288</v>
      </c>
      <c r="E6" s="66" t="s">
        <v>289</v>
      </c>
      <c r="F6" s="66" t="s">
        <v>49</v>
      </c>
      <c r="G6" s="67" t="s">
        <v>5</v>
      </c>
      <c r="H6" s="66" t="s">
        <v>53</v>
      </c>
    </row>
    <row r="7" spans="1:8" ht="15" customHeight="1" x14ac:dyDescent="0.2">
      <c r="A7" s="61" t="s">
        <v>182</v>
      </c>
      <c r="B7" s="66" t="s">
        <v>61</v>
      </c>
      <c r="C7" s="76">
        <v>43366</v>
      </c>
      <c r="D7" s="66" t="s">
        <v>292</v>
      </c>
      <c r="E7" s="66" t="s">
        <v>308</v>
      </c>
      <c r="F7" s="66" t="s">
        <v>55</v>
      </c>
      <c r="G7" s="66" t="s">
        <v>5</v>
      </c>
      <c r="H7" s="66" t="s">
        <v>182</v>
      </c>
    </row>
    <row r="8" spans="1:8" ht="15" customHeight="1" x14ac:dyDescent="0.2">
      <c r="A8" s="61" t="s">
        <v>162</v>
      </c>
      <c r="B8" s="66" t="s">
        <v>279</v>
      </c>
      <c r="C8" s="77">
        <v>43366</v>
      </c>
      <c r="D8" s="66" t="s">
        <v>284</v>
      </c>
      <c r="E8" s="66" t="s">
        <v>298</v>
      </c>
      <c r="F8" s="66" t="s">
        <v>162</v>
      </c>
      <c r="G8" s="67" t="s">
        <v>5</v>
      </c>
      <c r="H8" s="66" t="s">
        <v>49</v>
      </c>
    </row>
    <row r="9" spans="1:8" ht="15" customHeight="1" x14ac:dyDescent="0.2">
      <c r="A9" s="61" t="s">
        <v>13</v>
      </c>
      <c r="B9" s="66" t="s">
        <v>281</v>
      </c>
      <c r="C9" s="77">
        <v>43366</v>
      </c>
      <c r="D9" s="66" t="s">
        <v>292</v>
      </c>
      <c r="E9" s="66" t="s">
        <v>293</v>
      </c>
      <c r="F9" s="66" t="s">
        <v>56</v>
      </c>
      <c r="G9" s="67" t="s">
        <v>5</v>
      </c>
      <c r="H9" s="66" t="s">
        <v>183</v>
      </c>
    </row>
    <row r="10" spans="1:8" ht="15" customHeight="1" x14ac:dyDescent="0.2">
      <c r="A10" s="61" t="s">
        <v>56</v>
      </c>
      <c r="B10" s="66" t="s">
        <v>62</v>
      </c>
      <c r="C10" s="76">
        <v>43372</v>
      </c>
      <c r="D10" s="66" t="s">
        <v>290</v>
      </c>
      <c r="E10" s="66" t="s">
        <v>304</v>
      </c>
      <c r="F10" s="66" t="s">
        <v>182</v>
      </c>
      <c r="G10" s="66" t="s">
        <v>5</v>
      </c>
      <c r="H10" s="66" t="s">
        <v>162</v>
      </c>
    </row>
    <row r="11" spans="1:8" ht="15" customHeight="1" x14ac:dyDescent="0.2">
      <c r="A11" s="61" t="s">
        <v>51</v>
      </c>
      <c r="B11" s="66" t="s">
        <v>215</v>
      </c>
      <c r="C11" s="77">
        <v>43372</v>
      </c>
      <c r="D11" s="66" t="s">
        <v>309</v>
      </c>
      <c r="E11" s="66" t="s">
        <v>310</v>
      </c>
      <c r="F11" s="66" t="s">
        <v>13</v>
      </c>
      <c r="G11" s="67"/>
      <c r="H11" s="66" t="s">
        <v>51</v>
      </c>
    </row>
    <row r="12" spans="1:8" ht="15" customHeight="1" x14ac:dyDescent="0.2">
      <c r="A12" s="61" t="s">
        <v>49</v>
      </c>
      <c r="B12" s="66" t="s">
        <v>265</v>
      </c>
      <c r="C12" s="76">
        <v>43372</v>
      </c>
      <c r="D12" s="66" t="s">
        <v>316</v>
      </c>
      <c r="E12" s="66" t="s">
        <v>317</v>
      </c>
      <c r="F12" s="66" t="s">
        <v>183</v>
      </c>
      <c r="G12" s="66" t="s">
        <v>5</v>
      </c>
      <c r="H12" s="66" t="s">
        <v>55</v>
      </c>
    </row>
    <row r="13" spans="1:8" ht="15" customHeight="1" x14ac:dyDescent="0.2">
      <c r="A13" s="61" t="s">
        <v>53</v>
      </c>
      <c r="B13" s="66" t="s">
        <v>67</v>
      </c>
      <c r="C13" s="76">
        <v>43373</v>
      </c>
      <c r="D13" s="66" t="s">
        <v>292</v>
      </c>
      <c r="E13" s="66" t="s">
        <v>305</v>
      </c>
      <c r="F13" s="66" t="s">
        <v>53</v>
      </c>
      <c r="G13" s="66" t="s">
        <v>5</v>
      </c>
      <c r="H13" s="66" t="s">
        <v>183</v>
      </c>
    </row>
    <row r="14" spans="1:8" ht="15" customHeight="1" x14ac:dyDescent="0.2">
      <c r="A14" s="61" t="s">
        <v>183</v>
      </c>
      <c r="B14" s="66" t="s">
        <v>273</v>
      </c>
      <c r="C14" s="77">
        <v>43373</v>
      </c>
      <c r="D14" s="66" t="s">
        <v>311</v>
      </c>
      <c r="E14" s="66" t="s">
        <v>312</v>
      </c>
      <c r="F14" s="66" t="s">
        <v>49</v>
      </c>
      <c r="G14" s="67" t="s">
        <v>5</v>
      </c>
      <c r="H14" s="66" t="s">
        <v>58</v>
      </c>
    </row>
    <row r="15" spans="1:8" ht="15" customHeight="1" x14ac:dyDescent="0.2">
      <c r="A15" s="63"/>
      <c r="B15" s="66" t="s">
        <v>63</v>
      </c>
      <c r="C15" s="77">
        <v>43379</v>
      </c>
      <c r="D15" s="66" t="s">
        <v>294</v>
      </c>
      <c r="E15" s="66" t="s">
        <v>285</v>
      </c>
      <c r="F15" s="66" t="s">
        <v>162</v>
      </c>
      <c r="G15" s="67" t="s">
        <v>5</v>
      </c>
      <c r="H15" s="66" t="s">
        <v>13</v>
      </c>
    </row>
    <row r="16" spans="1:8" ht="15" customHeight="1" x14ac:dyDescent="0.2">
      <c r="A16" s="72"/>
      <c r="B16" s="66" t="s">
        <v>228</v>
      </c>
      <c r="C16" s="78">
        <v>43379</v>
      </c>
      <c r="D16" s="75" t="s">
        <v>288</v>
      </c>
      <c r="E16" s="75" t="s">
        <v>315</v>
      </c>
      <c r="F16" s="66" t="s">
        <v>51</v>
      </c>
      <c r="G16" s="75" t="s">
        <v>5</v>
      </c>
      <c r="H16" s="66" t="s">
        <v>53</v>
      </c>
    </row>
    <row r="17" spans="1:8" ht="15" customHeight="1" x14ac:dyDescent="0.2">
      <c r="A17" s="72"/>
      <c r="B17" s="66" t="s">
        <v>68</v>
      </c>
      <c r="C17" s="76">
        <v>43380</v>
      </c>
      <c r="D17" s="66" t="s">
        <v>311</v>
      </c>
      <c r="E17" s="66" t="s">
        <v>312</v>
      </c>
      <c r="F17" s="66" t="s">
        <v>183</v>
      </c>
      <c r="G17" s="66" t="s">
        <v>5</v>
      </c>
      <c r="H17" s="66" t="s">
        <v>58</v>
      </c>
    </row>
    <row r="18" spans="1:8" s="71" customFormat="1" ht="15" customHeight="1" x14ac:dyDescent="0.2">
      <c r="B18" s="66" t="s">
        <v>214</v>
      </c>
      <c r="C18" s="76">
        <v>43380</v>
      </c>
      <c r="D18" s="66" t="s">
        <v>295</v>
      </c>
      <c r="E18" s="66" t="s">
        <v>312</v>
      </c>
      <c r="F18" s="66" t="s">
        <v>162</v>
      </c>
      <c r="G18" s="66" t="s">
        <v>5</v>
      </c>
      <c r="H18" s="66" t="s">
        <v>56</v>
      </c>
    </row>
    <row r="19" spans="1:8" s="71" customFormat="1" ht="15" customHeight="1" x14ac:dyDescent="0.2">
      <c r="B19" s="66" t="s">
        <v>270</v>
      </c>
      <c r="C19" s="77">
        <v>43380</v>
      </c>
      <c r="D19" s="66" t="s">
        <v>284</v>
      </c>
      <c r="E19" s="66" t="s">
        <v>298</v>
      </c>
      <c r="F19" s="66" t="s">
        <v>13</v>
      </c>
      <c r="G19" s="67" t="s">
        <v>5</v>
      </c>
      <c r="H19" s="66" t="s">
        <v>49</v>
      </c>
    </row>
    <row r="20" spans="1:8" s="71" customFormat="1" ht="15" customHeight="1" x14ac:dyDescent="0.2">
      <c r="B20" s="66" t="s">
        <v>278</v>
      </c>
      <c r="C20" s="77">
        <v>43380</v>
      </c>
      <c r="D20" s="66" t="s">
        <v>286</v>
      </c>
      <c r="E20" s="66" t="s">
        <v>287</v>
      </c>
      <c r="F20" s="66" t="s">
        <v>182</v>
      </c>
      <c r="G20" s="67" t="s">
        <v>5</v>
      </c>
      <c r="H20" s="66" t="s">
        <v>51</v>
      </c>
    </row>
    <row r="21" spans="1:8" s="71" customFormat="1" ht="15" customHeight="1" x14ac:dyDescent="0.2">
      <c r="B21" s="66" t="s">
        <v>268</v>
      </c>
      <c r="C21" s="76">
        <v>43386</v>
      </c>
      <c r="D21" s="66" t="s">
        <v>295</v>
      </c>
      <c r="E21" s="66" t="s">
        <v>285</v>
      </c>
      <c r="F21" s="66" t="s">
        <v>182</v>
      </c>
      <c r="G21" s="66" t="s">
        <v>5</v>
      </c>
      <c r="H21" s="66" t="s">
        <v>56</v>
      </c>
    </row>
    <row r="22" spans="1:8" s="71" customFormat="1" ht="15" customHeight="1" x14ac:dyDescent="0.2">
      <c r="B22" s="66" t="s">
        <v>276</v>
      </c>
      <c r="C22" s="77">
        <v>43386</v>
      </c>
      <c r="D22" s="66" t="s">
        <v>294</v>
      </c>
      <c r="E22" s="66" t="s">
        <v>319</v>
      </c>
      <c r="F22" s="66" t="s">
        <v>58</v>
      </c>
      <c r="G22" s="67" t="s">
        <v>5</v>
      </c>
      <c r="H22" s="66" t="s">
        <v>13</v>
      </c>
    </row>
    <row r="23" spans="1:8" s="71" customFormat="1" ht="15" customHeight="1" x14ac:dyDescent="0.2">
      <c r="B23" s="66" t="s">
        <v>60</v>
      </c>
      <c r="C23" s="76">
        <v>43387</v>
      </c>
      <c r="D23" s="66" t="s">
        <v>295</v>
      </c>
      <c r="E23" s="66" t="s">
        <v>296</v>
      </c>
      <c r="F23" s="66" t="s">
        <v>58</v>
      </c>
      <c r="G23" s="66" t="s">
        <v>5</v>
      </c>
      <c r="H23" s="66" t="s">
        <v>55</v>
      </c>
    </row>
    <row r="24" spans="1:8" s="71" customFormat="1" ht="15" customHeight="1" x14ac:dyDescent="0.2">
      <c r="B24" s="66" t="s">
        <v>65</v>
      </c>
      <c r="C24" s="76">
        <v>43387</v>
      </c>
      <c r="D24" s="66" t="s">
        <v>284</v>
      </c>
      <c r="E24" s="66" t="s">
        <v>298</v>
      </c>
      <c r="F24" s="66" t="s">
        <v>51</v>
      </c>
      <c r="G24" s="66" t="s">
        <v>5</v>
      </c>
      <c r="H24" s="66" t="s">
        <v>49</v>
      </c>
    </row>
    <row r="25" spans="1:8" ht="15" customHeight="1" x14ac:dyDescent="0.2">
      <c r="B25" s="66" t="s">
        <v>275</v>
      </c>
      <c r="C25" s="77">
        <v>43387</v>
      </c>
      <c r="D25" s="66" t="s">
        <v>292</v>
      </c>
      <c r="E25" s="66" t="s">
        <v>305</v>
      </c>
      <c r="F25" s="66" t="s">
        <v>183</v>
      </c>
      <c r="G25" s="67" t="s">
        <v>5</v>
      </c>
      <c r="H25" s="66" t="s">
        <v>182</v>
      </c>
    </row>
    <row r="26" spans="1:8" ht="15" customHeight="1" x14ac:dyDescent="0.2">
      <c r="B26" s="66" t="s">
        <v>69</v>
      </c>
      <c r="C26" s="76">
        <v>43393</v>
      </c>
      <c r="D26" s="66" t="s">
        <v>301</v>
      </c>
      <c r="E26" s="66" t="s">
        <v>314</v>
      </c>
      <c r="F26" s="66" t="s">
        <v>58</v>
      </c>
      <c r="G26" s="66" t="s">
        <v>5</v>
      </c>
      <c r="H26" s="66" t="s">
        <v>182</v>
      </c>
    </row>
    <row r="27" spans="1:8" ht="15" customHeight="1" x14ac:dyDescent="0.2">
      <c r="B27" s="66" t="s">
        <v>227</v>
      </c>
      <c r="C27" s="78">
        <v>43393</v>
      </c>
      <c r="D27" s="75" t="s">
        <v>302</v>
      </c>
      <c r="E27" s="75" t="s">
        <v>303</v>
      </c>
      <c r="F27" s="66" t="s">
        <v>56</v>
      </c>
      <c r="G27" s="75"/>
      <c r="H27" s="66" t="s">
        <v>49</v>
      </c>
    </row>
    <row r="28" spans="1:8" ht="15" customHeight="1" x14ac:dyDescent="0.2">
      <c r="B28" s="66" t="s">
        <v>274</v>
      </c>
      <c r="C28" s="77">
        <v>43393</v>
      </c>
      <c r="D28" s="66" t="s">
        <v>316</v>
      </c>
      <c r="E28" s="66" t="s">
        <v>317</v>
      </c>
      <c r="F28" s="66" t="s">
        <v>53</v>
      </c>
      <c r="G28" s="67" t="s">
        <v>5</v>
      </c>
      <c r="H28" s="66" t="s">
        <v>55</v>
      </c>
    </row>
    <row r="29" spans="1:8" ht="15" customHeight="1" x14ac:dyDescent="0.2">
      <c r="B29" s="66" t="s">
        <v>212</v>
      </c>
      <c r="C29" s="76">
        <v>43394</v>
      </c>
      <c r="D29" s="66" t="s">
        <v>290</v>
      </c>
      <c r="E29" s="66" t="s">
        <v>313</v>
      </c>
      <c r="F29" s="66" t="s">
        <v>55</v>
      </c>
      <c r="G29" s="66" t="s">
        <v>5</v>
      </c>
      <c r="H29" s="66" t="s">
        <v>162</v>
      </c>
    </row>
    <row r="30" spans="1:8" ht="15" customHeight="1" x14ac:dyDescent="0.2">
      <c r="B30" s="66" t="s">
        <v>272</v>
      </c>
      <c r="C30" s="77">
        <v>43394</v>
      </c>
      <c r="D30" s="66" t="s">
        <v>292</v>
      </c>
      <c r="E30" s="66" t="s">
        <v>305</v>
      </c>
      <c r="F30" s="66" t="s">
        <v>51</v>
      </c>
      <c r="G30" s="67" t="s">
        <v>5</v>
      </c>
      <c r="H30" s="66" t="s">
        <v>183</v>
      </c>
    </row>
    <row r="31" spans="1:8" ht="15" customHeight="1" x14ac:dyDescent="0.2">
      <c r="B31" s="66" t="s">
        <v>280</v>
      </c>
      <c r="C31" s="77">
        <v>43394</v>
      </c>
      <c r="D31" s="66" t="s">
        <v>288</v>
      </c>
      <c r="E31" s="66" t="s">
        <v>289</v>
      </c>
      <c r="F31" s="66" t="s">
        <v>13</v>
      </c>
      <c r="G31" s="67" t="s">
        <v>5</v>
      </c>
      <c r="H31" s="66" t="s">
        <v>53</v>
      </c>
    </row>
    <row r="32" spans="1:8" ht="15" customHeight="1" x14ac:dyDescent="0.2">
      <c r="B32" s="66" t="s">
        <v>213</v>
      </c>
      <c r="C32" s="76">
        <v>43400</v>
      </c>
      <c r="D32" s="66" t="s">
        <v>294</v>
      </c>
      <c r="E32" s="66" t="s">
        <v>285</v>
      </c>
      <c r="F32" s="66" t="s">
        <v>182</v>
      </c>
      <c r="G32" s="66" t="s">
        <v>5</v>
      </c>
      <c r="H32" s="66" t="s">
        <v>13</v>
      </c>
    </row>
    <row r="33" spans="2:8" ht="15" customHeight="1" x14ac:dyDescent="0.2">
      <c r="B33" s="66" t="s">
        <v>263</v>
      </c>
      <c r="C33" s="76">
        <v>43400</v>
      </c>
      <c r="D33" s="66" t="s">
        <v>301</v>
      </c>
      <c r="E33" s="66" t="s">
        <v>300</v>
      </c>
      <c r="F33" s="66" t="s">
        <v>49</v>
      </c>
      <c r="G33" s="66" t="s">
        <v>5</v>
      </c>
      <c r="H33" s="66" t="s">
        <v>183</v>
      </c>
    </row>
    <row r="34" spans="2:8" ht="15" customHeight="1" x14ac:dyDescent="0.2">
      <c r="B34" s="66" t="s">
        <v>269</v>
      </c>
      <c r="C34" s="77">
        <v>43400</v>
      </c>
      <c r="D34" s="66" t="s">
        <v>318</v>
      </c>
      <c r="E34" s="66" t="s">
        <v>319</v>
      </c>
      <c r="F34" s="66" t="s">
        <v>162</v>
      </c>
      <c r="G34" s="67" t="s">
        <v>5</v>
      </c>
      <c r="H34" s="66" t="s">
        <v>51</v>
      </c>
    </row>
    <row r="35" spans="2:8" ht="15" customHeight="1" x14ac:dyDescent="0.2">
      <c r="B35" s="66" t="s">
        <v>264</v>
      </c>
      <c r="C35" s="76">
        <v>43401</v>
      </c>
      <c r="D35" s="66" t="s">
        <v>311</v>
      </c>
      <c r="E35" s="66" t="s">
        <v>312</v>
      </c>
      <c r="F35" s="66" t="s">
        <v>53</v>
      </c>
      <c r="G35" s="66" t="s">
        <v>5</v>
      </c>
      <c r="H35" s="66" t="s">
        <v>58</v>
      </c>
    </row>
    <row r="36" spans="2:8" ht="15" customHeight="1" x14ac:dyDescent="0.2">
      <c r="B36" s="66" t="s">
        <v>277</v>
      </c>
      <c r="C36" s="77">
        <v>43401</v>
      </c>
      <c r="D36" s="66" t="s">
        <v>295</v>
      </c>
      <c r="E36" s="66" t="s">
        <v>312</v>
      </c>
      <c r="F36" s="66" t="s">
        <v>55</v>
      </c>
      <c r="G36" s="67" t="s">
        <v>5</v>
      </c>
      <c r="H36" s="66" t="s">
        <v>56</v>
      </c>
    </row>
    <row r="37" spans="2:8" ht="15" customHeight="1" x14ac:dyDescent="0.2">
      <c r="B37" s="66" t="s">
        <v>266</v>
      </c>
      <c r="C37" s="76">
        <v>43407</v>
      </c>
      <c r="D37" s="66" t="s">
        <v>290</v>
      </c>
      <c r="E37" s="66" t="s">
        <v>291</v>
      </c>
      <c r="F37" s="66" t="s">
        <v>58</v>
      </c>
      <c r="G37" s="66" t="s">
        <v>5</v>
      </c>
      <c r="H37" s="66" t="s">
        <v>162</v>
      </c>
    </row>
    <row r="38" spans="2:8" ht="15" customHeight="1" x14ac:dyDescent="0.2">
      <c r="B38" s="66" t="s">
        <v>267</v>
      </c>
      <c r="C38" s="76">
        <v>43408</v>
      </c>
      <c r="D38" s="66" t="s">
        <v>306</v>
      </c>
      <c r="E38" s="66" t="s">
        <v>298</v>
      </c>
      <c r="F38" s="66" t="s">
        <v>55</v>
      </c>
      <c r="G38" s="66" t="s">
        <v>5</v>
      </c>
      <c r="H38" s="66" t="s">
        <v>13</v>
      </c>
    </row>
    <row r="39" spans="2:8" ht="15" customHeight="1" x14ac:dyDescent="0.2">
      <c r="B39" s="66" t="s">
        <v>271</v>
      </c>
      <c r="C39" s="77">
        <v>43408</v>
      </c>
      <c r="D39" s="66" t="s">
        <v>288</v>
      </c>
      <c r="E39" s="66" t="s">
        <v>299</v>
      </c>
      <c r="F39" s="66" t="s">
        <v>56</v>
      </c>
      <c r="G39" s="67" t="s">
        <v>5</v>
      </c>
      <c r="H39" s="66" t="s">
        <v>53</v>
      </c>
    </row>
  </sheetData>
  <autoFilter ref="A4:J18" xr:uid="{00000000-0009-0000-0000-000003000000}"/>
  <sortState ref="B5:H39">
    <sortCondition ref="C5:C39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FF"/>
  </sheetPr>
  <dimension ref="A1:H27"/>
  <sheetViews>
    <sheetView zoomScaleNormal="100" workbookViewId="0">
      <selection activeCell="B13" sqref="B13:H13"/>
    </sheetView>
  </sheetViews>
  <sheetFormatPr baseColWidth="10" defaultColWidth="11.42578125" defaultRowHeight="15" customHeight="1" x14ac:dyDescent="0.2"/>
  <cols>
    <col min="1" max="1" width="16.85546875" style="70" bestFit="1" customWidth="1"/>
    <col min="2" max="2" width="9.57031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0.7109375" style="70" customWidth="1"/>
    <col min="7" max="7" width="2.7109375" style="70" customWidth="1"/>
    <col min="8" max="8" width="20.7109375" style="70" customWidth="1"/>
    <col min="9" max="9" width="3.42578125" style="70" customWidth="1"/>
    <col min="10" max="10" width="3.7109375" style="70" customWidth="1"/>
    <col min="11" max="16384" width="11.42578125" style="70"/>
  </cols>
  <sheetData>
    <row r="1" spans="1:8" ht="15" customHeight="1" thickBot="1" x14ac:dyDescent="0.25"/>
    <row r="2" spans="1:8" ht="18" customHeight="1" thickBot="1" x14ac:dyDescent="0.25">
      <c r="B2" s="112" t="s">
        <v>232</v>
      </c>
      <c r="C2" s="113"/>
      <c r="D2" s="113"/>
      <c r="E2" s="113"/>
      <c r="F2" s="113"/>
      <c r="G2" s="113"/>
      <c r="H2" s="114"/>
    </row>
    <row r="4" spans="1:8" ht="15" customHeight="1" x14ac:dyDescent="0.2">
      <c r="A4" s="65" t="s">
        <v>57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8" ht="15" customHeight="1" x14ac:dyDescent="0.2">
      <c r="A5" s="61" t="s">
        <v>50</v>
      </c>
      <c r="B5" s="66" t="s">
        <v>72</v>
      </c>
      <c r="C5" s="76">
        <v>43365</v>
      </c>
      <c r="D5" s="66" t="s">
        <v>309</v>
      </c>
      <c r="E5" s="66" t="s">
        <v>321</v>
      </c>
      <c r="F5" s="66" t="s">
        <v>49</v>
      </c>
      <c r="G5" s="66" t="s">
        <v>5</v>
      </c>
      <c r="H5" s="66" t="s">
        <v>105</v>
      </c>
    </row>
    <row r="6" spans="1:8" ht="15" customHeight="1" x14ac:dyDescent="0.2">
      <c r="A6" s="61" t="s">
        <v>52</v>
      </c>
      <c r="B6" s="66" t="s">
        <v>74</v>
      </c>
      <c r="C6" s="76">
        <v>43365</v>
      </c>
      <c r="D6" s="66" t="s">
        <v>288</v>
      </c>
      <c r="E6" s="66" t="s">
        <v>315</v>
      </c>
      <c r="F6" s="66" t="s">
        <v>58</v>
      </c>
      <c r="G6" s="66" t="s">
        <v>5</v>
      </c>
      <c r="H6" s="66" t="s">
        <v>53</v>
      </c>
    </row>
    <row r="7" spans="1:8" ht="15" customHeight="1" x14ac:dyDescent="0.2">
      <c r="A7" s="61" t="s">
        <v>49</v>
      </c>
      <c r="B7" s="66" t="s">
        <v>70</v>
      </c>
      <c r="C7" s="76">
        <v>43366</v>
      </c>
      <c r="D7" s="66" t="s">
        <v>295</v>
      </c>
      <c r="E7" s="66" t="s">
        <v>296</v>
      </c>
      <c r="F7" s="66" t="s">
        <v>50</v>
      </c>
      <c r="G7" s="66" t="s">
        <v>5</v>
      </c>
      <c r="H7" s="66" t="s">
        <v>52</v>
      </c>
    </row>
    <row r="8" spans="1:8" ht="15" customHeight="1" x14ac:dyDescent="0.2">
      <c r="A8" s="61" t="s">
        <v>105</v>
      </c>
      <c r="B8" s="66" t="s">
        <v>75</v>
      </c>
      <c r="C8" s="76">
        <v>43372</v>
      </c>
      <c r="D8" s="66" t="s">
        <v>309</v>
      </c>
      <c r="E8" s="66" t="s">
        <v>321</v>
      </c>
      <c r="F8" s="66" t="s">
        <v>53</v>
      </c>
      <c r="G8" s="66" t="s">
        <v>5</v>
      </c>
      <c r="H8" s="66" t="s">
        <v>106</v>
      </c>
    </row>
    <row r="9" spans="1:8" ht="15" customHeight="1" x14ac:dyDescent="0.2">
      <c r="A9" s="61" t="s">
        <v>58</v>
      </c>
      <c r="B9" s="66" t="s">
        <v>78</v>
      </c>
      <c r="C9" s="76">
        <v>43373</v>
      </c>
      <c r="D9" s="66" t="s">
        <v>286</v>
      </c>
      <c r="E9" s="66" t="s">
        <v>323</v>
      </c>
      <c r="F9" s="66" t="s">
        <v>52</v>
      </c>
      <c r="G9" s="66" t="s">
        <v>5</v>
      </c>
      <c r="H9" s="66" t="s">
        <v>105</v>
      </c>
    </row>
    <row r="10" spans="1:8" ht="15" customHeight="1" x14ac:dyDescent="0.2">
      <c r="A10" s="61" t="s">
        <v>53</v>
      </c>
      <c r="B10" s="66" t="s">
        <v>258</v>
      </c>
      <c r="C10" s="76">
        <v>43373</v>
      </c>
      <c r="D10" s="66" t="s">
        <v>292</v>
      </c>
      <c r="E10" s="66" t="s">
        <v>308</v>
      </c>
      <c r="F10" s="66" t="s">
        <v>58</v>
      </c>
      <c r="G10" s="66" t="s">
        <v>5</v>
      </c>
      <c r="H10" s="66" t="s">
        <v>50</v>
      </c>
    </row>
    <row r="11" spans="1:8" ht="15" customHeight="1" x14ac:dyDescent="0.2">
      <c r="A11" s="61" t="s">
        <v>106</v>
      </c>
      <c r="B11" s="66" t="s">
        <v>184</v>
      </c>
      <c r="C11" s="76">
        <v>43379</v>
      </c>
      <c r="D11" s="66" t="s">
        <v>288</v>
      </c>
      <c r="E11" s="66" t="s">
        <v>305</v>
      </c>
      <c r="F11" s="66" t="s">
        <v>105</v>
      </c>
      <c r="G11" s="66" t="s">
        <v>5</v>
      </c>
      <c r="H11" s="66" t="s">
        <v>53</v>
      </c>
    </row>
    <row r="12" spans="1:8" ht="15" customHeight="1" x14ac:dyDescent="0.2">
      <c r="A12" s="63"/>
      <c r="B12" s="66" t="s">
        <v>254</v>
      </c>
      <c r="C12" s="76">
        <v>43380</v>
      </c>
      <c r="D12" s="66" t="s">
        <v>286</v>
      </c>
      <c r="E12" s="66" t="s">
        <v>323</v>
      </c>
      <c r="F12" s="66" t="s">
        <v>50</v>
      </c>
      <c r="G12" s="66" t="s">
        <v>5</v>
      </c>
      <c r="H12" s="66" t="s">
        <v>105</v>
      </c>
    </row>
    <row r="13" spans="1:8" ht="15" customHeight="1" x14ac:dyDescent="0.2">
      <c r="B13" s="80" t="s">
        <v>185</v>
      </c>
      <c r="C13" s="81">
        <v>43380</v>
      </c>
      <c r="D13" s="66" t="s">
        <v>286</v>
      </c>
      <c r="E13" s="66" t="s">
        <v>307</v>
      </c>
      <c r="F13" s="66" t="s">
        <v>58</v>
      </c>
      <c r="G13" s="66" t="s">
        <v>5</v>
      </c>
      <c r="H13" s="66" t="s">
        <v>106</v>
      </c>
    </row>
    <row r="14" spans="1:8" ht="15" customHeight="1" x14ac:dyDescent="0.2">
      <c r="A14" s="63"/>
      <c r="B14" s="66" t="s">
        <v>76</v>
      </c>
      <c r="C14" s="77">
        <v>43386</v>
      </c>
      <c r="D14" s="66" t="s">
        <v>322</v>
      </c>
      <c r="E14" s="66" t="s">
        <v>300</v>
      </c>
      <c r="F14" s="66" t="s">
        <v>106</v>
      </c>
      <c r="G14" s="67" t="s">
        <v>5</v>
      </c>
      <c r="H14" s="66" t="s">
        <v>50</v>
      </c>
    </row>
    <row r="15" spans="1:8" ht="15" customHeight="1" x14ac:dyDescent="0.2">
      <c r="A15" s="63"/>
      <c r="B15" s="66" t="s">
        <v>73</v>
      </c>
      <c r="C15" s="77">
        <v>43387</v>
      </c>
      <c r="D15" s="66" t="s">
        <v>311</v>
      </c>
      <c r="E15" s="66" t="s">
        <v>312</v>
      </c>
      <c r="F15" s="67" t="s">
        <v>105</v>
      </c>
      <c r="G15" s="67" t="s">
        <v>5</v>
      </c>
      <c r="H15" s="66" t="s">
        <v>58</v>
      </c>
    </row>
    <row r="16" spans="1:8" ht="15" customHeight="1" x14ac:dyDescent="0.2">
      <c r="A16" s="63"/>
      <c r="B16" s="66" t="s">
        <v>259</v>
      </c>
      <c r="C16" s="76">
        <v>43387</v>
      </c>
      <c r="D16" s="66" t="s">
        <v>295</v>
      </c>
      <c r="E16" s="66" t="s">
        <v>312</v>
      </c>
      <c r="F16" s="66" t="s">
        <v>53</v>
      </c>
      <c r="G16" s="66" t="s">
        <v>5</v>
      </c>
      <c r="H16" s="66" t="s">
        <v>52</v>
      </c>
    </row>
    <row r="17" spans="1:8" ht="15" customHeight="1" x14ac:dyDescent="0.2">
      <c r="A17" s="72"/>
      <c r="B17" s="66" t="s">
        <v>260</v>
      </c>
      <c r="C17" s="77">
        <v>43387</v>
      </c>
      <c r="D17" s="66" t="s">
        <v>284</v>
      </c>
      <c r="E17" s="66" t="s">
        <v>296</v>
      </c>
      <c r="F17" s="66" t="s">
        <v>106</v>
      </c>
      <c r="G17" s="67" t="s">
        <v>5</v>
      </c>
      <c r="H17" s="66" t="s">
        <v>49</v>
      </c>
    </row>
    <row r="18" spans="1:8" ht="15" customHeight="1" x14ac:dyDescent="0.2">
      <c r="A18" s="72"/>
      <c r="B18" s="66" t="s">
        <v>77</v>
      </c>
      <c r="C18" s="76">
        <v>43393</v>
      </c>
      <c r="D18" s="66" t="s">
        <v>302</v>
      </c>
      <c r="E18" s="66" t="s">
        <v>320</v>
      </c>
      <c r="F18" s="66" t="s">
        <v>50</v>
      </c>
      <c r="G18" s="66" t="s">
        <v>5</v>
      </c>
      <c r="H18" s="66" t="s">
        <v>49</v>
      </c>
    </row>
    <row r="19" spans="1:8" s="71" customFormat="1" ht="15" customHeight="1" x14ac:dyDescent="0.2">
      <c r="A19" s="70"/>
      <c r="B19" s="66" t="s">
        <v>217</v>
      </c>
      <c r="C19" s="77">
        <v>43393</v>
      </c>
      <c r="D19" s="66" t="s">
        <v>316</v>
      </c>
      <c r="E19" s="66" t="s">
        <v>324</v>
      </c>
      <c r="F19" s="67" t="s">
        <v>106</v>
      </c>
      <c r="G19" s="67" t="s">
        <v>5</v>
      </c>
      <c r="H19" s="66" t="s">
        <v>52</v>
      </c>
    </row>
    <row r="20" spans="1:8" s="71" customFormat="1" ht="15" customHeight="1" x14ac:dyDescent="0.2">
      <c r="B20" s="66" t="s">
        <v>79</v>
      </c>
      <c r="C20" s="76">
        <v>43394</v>
      </c>
      <c r="D20" s="66" t="s">
        <v>311</v>
      </c>
      <c r="E20" s="66" t="s">
        <v>312</v>
      </c>
      <c r="F20" s="66" t="s">
        <v>49</v>
      </c>
      <c r="G20" s="66" t="s">
        <v>5</v>
      </c>
      <c r="H20" s="66" t="s">
        <v>58</v>
      </c>
    </row>
    <row r="21" spans="1:8" s="71" customFormat="1" ht="15" customHeight="1" x14ac:dyDescent="0.2">
      <c r="B21" s="66" t="s">
        <v>216</v>
      </c>
      <c r="C21" s="76">
        <v>43400</v>
      </c>
      <c r="D21" s="66" t="s">
        <v>301</v>
      </c>
      <c r="E21" s="66" t="s">
        <v>314</v>
      </c>
      <c r="F21" s="66" t="s">
        <v>53</v>
      </c>
      <c r="G21" s="66" t="s">
        <v>5</v>
      </c>
      <c r="H21" s="66" t="s">
        <v>50</v>
      </c>
    </row>
    <row r="22" spans="1:8" s="71" customFormat="1" ht="15" customHeight="1" x14ac:dyDescent="0.2">
      <c r="B22" s="66" t="s">
        <v>255</v>
      </c>
      <c r="C22" s="76">
        <v>43401</v>
      </c>
      <c r="D22" s="66" t="s">
        <v>311</v>
      </c>
      <c r="E22" s="66" t="s">
        <v>296</v>
      </c>
      <c r="F22" s="66" t="s">
        <v>52</v>
      </c>
      <c r="G22" s="66" t="s">
        <v>5</v>
      </c>
      <c r="H22" s="66" t="s">
        <v>58</v>
      </c>
    </row>
    <row r="23" spans="1:8" ht="15" customHeight="1" x14ac:dyDescent="0.2">
      <c r="A23" s="71"/>
      <c r="B23" s="66" t="s">
        <v>256</v>
      </c>
      <c r="C23" s="76">
        <v>43401</v>
      </c>
      <c r="D23" s="66" t="s">
        <v>288</v>
      </c>
      <c r="E23" s="66" t="s">
        <v>299</v>
      </c>
      <c r="F23" s="66" t="s">
        <v>49</v>
      </c>
      <c r="G23" s="66" t="s">
        <v>5</v>
      </c>
      <c r="H23" s="66" t="s">
        <v>53</v>
      </c>
    </row>
    <row r="24" spans="1:8" ht="15" customHeight="1" x14ac:dyDescent="0.2">
      <c r="B24" s="66" t="s">
        <v>257</v>
      </c>
      <c r="C24" s="76">
        <v>43401</v>
      </c>
      <c r="D24" s="66" t="s">
        <v>286</v>
      </c>
      <c r="E24" s="66" t="s">
        <v>287</v>
      </c>
      <c r="F24" s="66" t="s">
        <v>105</v>
      </c>
      <c r="G24" s="66" t="s">
        <v>5</v>
      </c>
      <c r="H24" s="66" t="s">
        <v>106</v>
      </c>
    </row>
    <row r="25" spans="1:8" ht="15" customHeight="1" x14ac:dyDescent="0.2">
      <c r="B25" s="66" t="s">
        <v>71</v>
      </c>
      <c r="C25" s="76">
        <v>43407</v>
      </c>
      <c r="D25" s="66" t="s">
        <v>302</v>
      </c>
      <c r="E25" s="66" t="s">
        <v>320</v>
      </c>
      <c r="F25" s="66" t="s">
        <v>52</v>
      </c>
      <c r="G25" s="66" t="s">
        <v>5</v>
      </c>
      <c r="H25" s="66" t="s">
        <v>49</v>
      </c>
    </row>
    <row r="26" spans="1:8" ht="15" customHeight="1" x14ac:dyDescent="0.2">
      <c r="F26" s="71"/>
      <c r="G26" s="71"/>
      <c r="H26" s="71"/>
    </row>
    <row r="27" spans="1:8" ht="15" customHeight="1" x14ac:dyDescent="0.2">
      <c r="F27" s="71"/>
      <c r="G27" s="71"/>
      <c r="H27" s="71"/>
    </row>
  </sheetData>
  <autoFilter ref="A4:J18" xr:uid="{00000000-0009-0000-0000-000004000000}">
    <sortState ref="A5:H25">
      <sortCondition ref="C4:C18"/>
    </sortState>
  </autoFilter>
  <sortState ref="B5:H25">
    <sortCondition ref="C5:C25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</sheetPr>
  <dimension ref="A1:H16"/>
  <sheetViews>
    <sheetView zoomScaleNormal="100" workbookViewId="0">
      <selection activeCell="D43" sqref="D43"/>
    </sheetView>
  </sheetViews>
  <sheetFormatPr baseColWidth="10" defaultColWidth="27.85546875" defaultRowHeight="15" customHeight="1" x14ac:dyDescent="0.2"/>
  <cols>
    <col min="1" max="1" width="17.7109375" style="70" bestFit="1" customWidth="1"/>
    <col min="2" max="2" width="9.1406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2.7109375" style="70" customWidth="1"/>
    <col min="7" max="7" width="2.7109375" style="70" customWidth="1"/>
    <col min="8" max="8" width="22.7109375" style="70" customWidth="1"/>
    <col min="9" max="9" width="3.85546875" style="70" customWidth="1"/>
    <col min="10" max="10" width="3.7109375" style="70" customWidth="1"/>
    <col min="11" max="16384" width="27.85546875" style="70"/>
  </cols>
  <sheetData>
    <row r="1" spans="1:8" ht="15" customHeight="1" thickBot="1" x14ac:dyDescent="0.25"/>
    <row r="2" spans="1:8" ht="18" customHeight="1" thickBot="1" x14ac:dyDescent="0.25">
      <c r="B2" s="112" t="s">
        <v>232</v>
      </c>
      <c r="C2" s="113"/>
      <c r="D2" s="113"/>
      <c r="E2" s="113"/>
      <c r="F2" s="113"/>
      <c r="G2" s="113"/>
      <c r="H2" s="114"/>
    </row>
    <row r="4" spans="1:8" ht="15" customHeight="1" x14ac:dyDescent="0.2">
      <c r="A4" s="65" t="s">
        <v>59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8" ht="15" customHeight="1" x14ac:dyDescent="0.2">
      <c r="A5" s="61" t="s">
        <v>49</v>
      </c>
      <c r="B5" s="66" t="s">
        <v>80</v>
      </c>
      <c r="C5" s="77">
        <v>43365</v>
      </c>
      <c r="D5" s="66" t="s">
        <v>325</v>
      </c>
      <c r="E5" s="66" t="s">
        <v>326</v>
      </c>
      <c r="F5" s="67" t="s">
        <v>49</v>
      </c>
      <c r="G5" s="67" t="s">
        <v>5</v>
      </c>
      <c r="H5" s="67" t="s">
        <v>51</v>
      </c>
    </row>
    <row r="6" spans="1:8" ht="15" customHeight="1" x14ac:dyDescent="0.2">
      <c r="A6" s="61" t="s">
        <v>51</v>
      </c>
      <c r="B6" s="66" t="s">
        <v>82</v>
      </c>
      <c r="C6" s="77">
        <v>43366</v>
      </c>
      <c r="D6" s="66" t="s">
        <v>306</v>
      </c>
      <c r="E6" s="66" t="s">
        <v>296</v>
      </c>
      <c r="F6" s="67" t="s">
        <v>50</v>
      </c>
      <c r="G6" s="67"/>
      <c r="H6" s="67" t="s">
        <v>13</v>
      </c>
    </row>
    <row r="7" spans="1:8" ht="15" customHeight="1" x14ac:dyDescent="0.2">
      <c r="A7" s="61" t="s">
        <v>50</v>
      </c>
      <c r="B7" s="66" t="s">
        <v>250</v>
      </c>
      <c r="C7" s="77">
        <v>43366</v>
      </c>
      <c r="D7" s="66" t="s">
        <v>286</v>
      </c>
      <c r="E7" s="66" t="s">
        <v>307</v>
      </c>
      <c r="F7" s="67" t="s">
        <v>162</v>
      </c>
      <c r="G7" s="67"/>
      <c r="H7" s="67" t="s">
        <v>51</v>
      </c>
    </row>
    <row r="8" spans="1:8" ht="15" customHeight="1" x14ac:dyDescent="0.2">
      <c r="A8" s="61" t="s">
        <v>13</v>
      </c>
      <c r="B8" s="66" t="s">
        <v>249</v>
      </c>
      <c r="C8" s="77">
        <v>43371</v>
      </c>
      <c r="D8" s="66" t="s">
        <v>302</v>
      </c>
      <c r="E8" s="66" t="s">
        <v>327</v>
      </c>
      <c r="F8" s="67" t="s">
        <v>13</v>
      </c>
      <c r="G8" s="67"/>
      <c r="H8" s="67" t="s">
        <v>49</v>
      </c>
    </row>
    <row r="9" spans="1:8" ht="15" customHeight="1" x14ac:dyDescent="0.2">
      <c r="A9" s="61" t="s">
        <v>162</v>
      </c>
      <c r="B9" s="66" t="s">
        <v>248</v>
      </c>
      <c r="C9" s="77">
        <v>43372</v>
      </c>
      <c r="D9" s="66" t="s">
        <v>290</v>
      </c>
      <c r="E9" s="66" t="s">
        <v>324</v>
      </c>
      <c r="F9" s="67" t="s">
        <v>50</v>
      </c>
      <c r="G9" s="67"/>
      <c r="H9" s="67" t="s">
        <v>162</v>
      </c>
    </row>
    <row r="10" spans="1:8" ht="15" customHeight="1" x14ac:dyDescent="0.2">
      <c r="A10" s="61"/>
      <c r="B10" s="66" t="s">
        <v>81</v>
      </c>
      <c r="C10" s="77">
        <v>43373</v>
      </c>
      <c r="D10" s="66" t="s">
        <v>292</v>
      </c>
      <c r="E10" s="66" t="s">
        <v>293</v>
      </c>
      <c r="F10" s="67" t="s">
        <v>51</v>
      </c>
      <c r="G10" s="67"/>
      <c r="H10" s="67" t="s">
        <v>50</v>
      </c>
    </row>
    <row r="11" spans="1:8" ht="15" customHeight="1" x14ac:dyDescent="0.2">
      <c r="A11" s="73"/>
      <c r="B11" s="66" t="s">
        <v>83</v>
      </c>
      <c r="C11" s="77">
        <v>43373</v>
      </c>
      <c r="D11" s="66" t="s">
        <v>290</v>
      </c>
      <c r="E11" s="66" t="s">
        <v>313</v>
      </c>
      <c r="F11" s="67" t="s">
        <v>13</v>
      </c>
      <c r="G11" s="67"/>
      <c r="H11" s="67" t="s">
        <v>162</v>
      </c>
    </row>
    <row r="12" spans="1:8" ht="15" customHeight="1" x14ac:dyDescent="0.2">
      <c r="A12" s="73"/>
      <c r="B12" s="66" t="s">
        <v>84</v>
      </c>
      <c r="C12" s="77">
        <v>43379</v>
      </c>
      <c r="D12" s="66" t="s">
        <v>302</v>
      </c>
      <c r="E12" s="66" t="s">
        <v>320</v>
      </c>
      <c r="F12" s="67" t="s">
        <v>162</v>
      </c>
      <c r="G12" s="67"/>
      <c r="H12" s="67" t="s">
        <v>49</v>
      </c>
    </row>
    <row r="13" spans="1:8" ht="15" customHeight="1" x14ac:dyDescent="0.2">
      <c r="A13" s="73"/>
      <c r="B13" s="66" t="s">
        <v>85</v>
      </c>
      <c r="C13" s="77">
        <v>43380</v>
      </c>
      <c r="D13" s="66" t="s">
        <v>292</v>
      </c>
      <c r="E13" s="66" t="s">
        <v>308</v>
      </c>
      <c r="F13" s="67" t="s">
        <v>49</v>
      </c>
      <c r="G13" s="67"/>
      <c r="H13" s="68" t="s">
        <v>50</v>
      </c>
    </row>
    <row r="14" spans="1:8" ht="15" customHeight="1" x14ac:dyDescent="0.2">
      <c r="B14" s="66" t="s">
        <v>161</v>
      </c>
      <c r="C14" s="77">
        <v>43380</v>
      </c>
      <c r="D14" s="66" t="s">
        <v>306</v>
      </c>
      <c r="E14" s="66" t="s">
        <v>298</v>
      </c>
      <c r="F14" s="67" t="s">
        <v>51</v>
      </c>
      <c r="G14" s="67"/>
      <c r="H14" s="67" t="s">
        <v>13</v>
      </c>
    </row>
    <row r="15" spans="1:8" s="71" customFormat="1" ht="15" customHeight="1" x14ac:dyDescent="0.2">
      <c r="A15" s="70"/>
      <c r="B15" s="70"/>
      <c r="C15" s="13"/>
      <c r="D15" s="70"/>
      <c r="E15" s="70"/>
    </row>
    <row r="16" spans="1:8" s="71" customFormat="1" ht="15" customHeight="1" x14ac:dyDescent="0.2">
      <c r="A16" s="70"/>
      <c r="B16" s="70"/>
      <c r="C16" s="13"/>
      <c r="D16" s="70"/>
      <c r="E16" s="70"/>
      <c r="F16" s="70"/>
      <c r="G16" s="70"/>
      <c r="H16" s="70"/>
    </row>
  </sheetData>
  <autoFilter ref="A4:J14" xr:uid="{00000000-0009-0000-0000-000005000000}"/>
  <sortState ref="B5:H14">
    <sortCondition ref="C5:C14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</sheetPr>
  <dimension ref="A1:J17"/>
  <sheetViews>
    <sheetView zoomScaleNormal="100" workbookViewId="0">
      <selection activeCell="D43" sqref="D43"/>
    </sheetView>
  </sheetViews>
  <sheetFormatPr baseColWidth="10" defaultColWidth="27.85546875" defaultRowHeight="15" customHeight="1" x14ac:dyDescent="0.2"/>
  <cols>
    <col min="1" max="1" width="18.140625" style="64" customWidth="1"/>
    <col min="2" max="2" width="10.57031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2.7109375" style="70" customWidth="1"/>
    <col min="7" max="7" width="2.7109375" style="70" customWidth="1"/>
    <col min="8" max="8" width="22.7109375" style="70" customWidth="1"/>
    <col min="9" max="9" width="7.42578125" style="70" customWidth="1"/>
    <col min="10" max="10" width="3" style="70" customWidth="1"/>
    <col min="11" max="16384" width="27.85546875" style="70"/>
  </cols>
  <sheetData>
    <row r="1" spans="1:10" ht="15" customHeight="1" thickBot="1" x14ac:dyDescent="0.25">
      <c r="A1" s="70"/>
    </row>
    <row r="2" spans="1:10" ht="18" customHeight="1" thickBot="1" x14ac:dyDescent="0.25">
      <c r="A2" s="70"/>
      <c r="B2" s="112" t="s">
        <v>232</v>
      </c>
      <c r="C2" s="113"/>
      <c r="D2" s="113"/>
      <c r="E2" s="113"/>
      <c r="F2" s="113"/>
      <c r="G2" s="113"/>
      <c r="H2" s="114"/>
    </row>
    <row r="3" spans="1:10" ht="15" customHeight="1" x14ac:dyDescent="0.2">
      <c r="A3" s="70"/>
    </row>
    <row r="4" spans="1:10" ht="15" customHeight="1" x14ac:dyDescent="0.2">
      <c r="A4" s="65" t="s">
        <v>86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10" ht="15" customHeight="1" x14ac:dyDescent="0.2">
      <c r="A5" s="61" t="s">
        <v>49</v>
      </c>
      <c r="B5" s="66" t="s">
        <v>87</v>
      </c>
      <c r="C5" s="76">
        <v>43365</v>
      </c>
      <c r="D5" s="66" t="s">
        <v>325</v>
      </c>
      <c r="E5" s="66" t="s">
        <v>328</v>
      </c>
      <c r="F5" s="66" t="s">
        <v>49</v>
      </c>
      <c r="G5" s="66" t="s">
        <v>5</v>
      </c>
      <c r="H5" s="66" t="s">
        <v>51</v>
      </c>
    </row>
    <row r="6" spans="1:10" ht="15" customHeight="1" x14ac:dyDescent="0.2">
      <c r="A6" s="61" t="s">
        <v>51</v>
      </c>
      <c r="B6" s="66" t="s">
        <v>89</v>
      </c>
      <c r="C6" s="76">
        <v>43365</v>
      </c>
      <c r="D6" s="66" t="s">
        <v>301</v>
      </c>
      <c r="E6" s="66" t="s">
        <v>329</v>
      </c>
      <c r="F6" s="66" t="s">
        <v>52</v>
      </c>
      <c r="G6" s="66" t="s">
        <v>5</v>
      </c>
      <c r="H6" s="66" t="s">
        <v>50</v>
      </c>
    </row>
    <row r="7" spans="1:10" ht="15" customHeight="1" x14ac:dyDescent="0.2">
      <c r="A7" s="61" t="s">
        <v>52</v>
      </c>
      <c r="B7" s="66" t="s">
        <v>91</v>
      </c>
      <c r="C7" s="76">
        <v>43365</v>
      </c>
      <c r="D7" s="66" t="s">
        <v>294</v>
      </c>
      <c r="E7" s="66" t="s">
        <v>285</v>
      </c>
      <c r="F7" s="66" t="s">
        <v>53</v>
      </c>
      <c r="G7" s="66" t="s">
        <v>5</v>
      </c>
      <c r="H7" s="66" t="s">
        <v>13</v>
      </c>
    </row>
    <row r="8" spans="1:10" ht="15" customHeight="1" x14ac:dyDescent="0.2">
      <c r="A8" s="63" t="s">
        <v>50</v>
      </c>
      <c r="B8" s="66" t="s">
        <v>93</v>
      </c>
      <c r="C8" s="77">
        <v>43366</v>
      </c>
      <c r="D8" s="66" t="s">
        <v>295</v>
      </c>
      <c r="E8" s="66" t="s">
        <v>312</v>
      </c>
      <c r="F8" s="66" t="s">
        <v>49</v>
      </c>
      <c r="G8" s="66" t="s">
        <v>5</v>
      </c>
      <c r="H8" s="66" t="s">
        <v>52</v>
      </c>
    </row>
    <row r="9" spans="1:10" ht="15" customHeight="1" x14ac:dyDescent="0.2">
      <c r="A9" s="61" t="s">
        <v>53</v>
      </c>
      <c r="B9" s="66" t="s">
        <v>98</v>
      </c>
      <c r="C9" s="76">
        <v>43366</v>
      </c>
      <c r="D9" s="66" t="s">
        <v>286</v>
      </c>
      <c r="E9" s="66" t="s">
        <v>287</v>
      </c>
      <c r="F9" s="66" t="s">
        <v>13</v>
      </c>
      <c r="G9" s="66" t="s">
        <v>5</v>
      </c>
      <c r="H9" s="66" t="s">
        <v>51</v>
      </c>
    </row>
    <row r="10" spans="1:10" ht="15" customHeight="1" x14ac:dyDescent="0.2">
      <c r="A10" s="63" t="s">
        <v>13</v>
      </c>
      <c r="B10" s="66" t="s">
        <v>96</v>
      </c>
      <c r="C10" s="76">
        <v>43372</v>
      </c>
      <c r="D10" s="66" t="s">
        <v>294</v>
      </c>
      <c r="E10" s="66" t="s">
        <v>319</v>
      </c>
      <c r="F10" s="66" t="s">
        <v>50</v>
      </c>
      <c r="G10" s="66" t="s">
        <v>5</v>
      </c>
      <c r="H10" s="66" t="s">
        <v>13</v>
      </c>
    </row>
    <row r="11" spans="1:10" ht="15" customHeight="1" x14ac:dyDescent="0.2">
      <c r="A11" s="73"/>
      <c r="B11" s="66" t="s">
        <v>97</v>
      </c>
      <c r="C11" s="76">
        <v>43372</v>
      </c>
      <c r="D11" s="66" t="s">
        <v>302</v>
      </c>
      <c r="E11" s="66" t="s">
        <v>320</v>
      </c>
      <c r="F11" s="66" t="s">
        <v>53</v>
      </c>
      <c r="G11" s="66" t="s">
        <v>5</v>
      </c>
      <c r="H11" s="66" t="s">
        <v>49</v>
      </c>
      <c r="J11" s="72"/>
    </row>
    <row r="12" spans="1:10" ht="15" customHeight="1" x14ac:dyDescent="0.2">
      <c r="A12" s="73"/>
      <c r="B12" s="66" t="s">
        <v>88</v>
      </c>
      <c r="C12" s="76">
        <v>43373</v>
      </c>
      <c r="D12" s="66" t="s">
        <v>295</v>
      </c>
      <c r="E12" s="66" t="s">
        <v>303</v>
      </c>
      <c r="F12" s="66" t="s">
        <v>51</v>
      </c>
      <c r="G12" s="66" t="s">
        <v>5</v>
      </c>
      <c r="H12" s="66" t="s">
        <v>52</v>
      </c>
      <c r="J12" s="72"/>
    </row>
    <row r="13" spans="1:10" ht="15" customHeight="1" x14ac:dyDescent="0.2">
      <c r="A13" s="73"/>
      <c r="B13" s="66" t="s">
        <v>90</v>
      </c>
      <c r="C13" s="77">
        <v>43373</v>
      </c>
      <c r="D13" s="66" t="s">
        <v>288</v>
      </c>
      <c r="E13" s="66" t="s">
        <v>299</v>
      </c>
      <c r="F13" s="66" t="s">
        <v>50</v>
      </c>
      <c r="G13" s="66" t="s">
        <v>5</v>
      </c>
      <c r="H13" s="66" t="s">
        <v>53</v>
      </c>
    </row>
    <row r="14" spans="1:10" ht="15" customHeight="1" x14ac:dyDescent="0.2">
      <c r="B14" s="66" t="s">
        <v>94</v>
      </c>
      <c r="C14" s="76">
        <v>43379</v>
      </c>
      <c r="D14" s="66" t="s">
        <v>301</v>
      </c>
      <c r="E14" s="66" t="s">
        <v>300</v>
      </c>
      <c r="F14" s="66" t="s">
        <v>51</v>
      </c>
      <c r="G14" s="66" t="s">
        <v>5</v>
      </c>
      <c r="H14" s="66" t="s">
        <v>50</v>
      </c>
    </row>
    <row r="15" spans="1:10" ht="15" customHeight="1" x14ac:dyDescent="0.2">
      <c r="B15" s="66" t="s">
        <v>95</v>
      </c>
      <c r="C15" s="76">
        <v>43379</v>
      </c>
      <c r="D15" s="66" t="s">
        <v>288</v>
      </c>
      <c r="E15" s="66" t="s">
        <v>308</v>
      </c>
      <c r="F15" s="66" t="s">
        <v>52</v>
      </c>
      <c r="G15" s="66" t="s">
        <v>5</v>
      </c>
      <c r="H15" s="66" t="s">
        <v>53</v>
      </c>
    </row>
    <row r="16" spans="1:10" s="71" customFormat="1" ht="15" customHeight="1" x14ac:dyDescent="0.2">
      <c r="A16" s="73"/>
      <c r="B16" s="66" t="s">
        <v>92</v>
      </c>
      <c r="C16" s="76">
        <v>43380</v>
      </c>
      <c r="D16" s="66" t="s">
        <v>284</v>
      </c>
      <c r="E16" s="66" t="s">
        <v>296</v>
      </c>
      <c r="F16" s="66" t="s">
        <v>13</v>
      </c>
      <c r="G16" s="66" t="s">
        <v>5</v>
      </c>
      <c r="H16" s="69" t="s">
        <v>49</v>
      </c>
    </row>
    <row r="17" spans="6:8" ht="15" customHeight="1" x14ac:dyDescent="0.2">
      <c r="F17" s="73"/>
      <c r="G17" s="73"/>
      <c r="H17" s="73"/>
    </row>
  </sheetData>
  <autoFilter ref="A4:I16" xr:uid="{00000000-0009-0000-0000-000006000000}"/>
  <sortState ref="B5:H16">
    <sortCondition ref="C5:C16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6FF"/>
  </sheetPr>
  <dimension ref="A1:H36"/>
  <sheetViews>
    <sheetView zoomScaleNormal="100" workbookViewId="0">
      <selection activeCell="B18" sqref="B18:H18"/>
    </sheetView>
  </sheetViews>
  <sheetFormatPr baseColWidth="10" defaultColWidth="11.42578125" defaultRowHeight="15" customHeight="1" x14ac:dyDescent="0.2"/>
  <cols>
    <col min="1" max="1" width="19.42578125" style="70" customWidth="1"/>
    <col min="2" max="2" width="11.285156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0.7109375" style="70" customWidth="1"/>
    <col min="7" max="7" width="2.7109375" style="70" customWidth="1"/>
    <col min="8" max="8" width="20.7109375" style="70" customWidth="1"/>
    <col min="9" max="9" width="3.42578125" style="70" customWidth="1"/>
    <col min="10" max="10" width="3.7109375" style="70" customWidth="1"/>
    <col min="11" max="16384" width="11.42578125" style="70"/>
  </cols>
  <sheetData>
    <row r="1" spans="1:8" ht="15" customHeight="1" thickBot="1" x14ac:dyDescent="0.25"/>
    <row r="2" spans="1:8" ht="18" customHeight="1" thickBot="1" x14ac:dyDescent="0.25">
      <c r="B2" s="112" t="s">
        <v>232</v>
      </c>
      <c r="C2" s="113"/>
      <c r="D2" s="113"/>
      <c r="E2" s="113"/>
      <c r="F2" s="113"/>
      <c r="G2" s="113"/>
      <c r="H2" s="114"/>
    </row>
    <row r="4" spans="1:8" ht="15" customHeight="1" x14ac:dyDescent="0.2">
      <c r="A4" s="65" t="s">
        <v>156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8" ht="15" customHeight="1" x14ac:dyDescent="0.2">
      <c r="A5" s="74" t="s">
        <v>162</v>
      </c>
      <c r="B5" s="82" t="s">
        <v>100</v>
      </c>
      <c r="C5" s="83">
        <v>43365</v>
      </c>
      <c r="D5" s="82" t="s">
        <v>316</v>
      </c>
      <c r="E5" s="82" t="s">
        <v>317</v>
      </c>
      <c r="F5" s="82" t="s">
        <v>50</v>
      </c>
      <c r="G5" s="82" t="s">
        <v>5</v>
      </c>
      <c r="H5" s="82" t="s">
        <v>55</v>
      </c>
    </row>
    <row r="6" spans="1:8" ht="15" customHeight="1" x14ac:dyDescent="0.2">
      <c r="A6" s="62" t="s">
        <v>50</v>
      </c>
      <c r="B6" s="84" t="s">
        <v>103</v>
      </c>
      <c r="C6" s="85">
        <v>43365</v>
      </c>
      <c r="D6" s="84" t="s">
        <v>325</v>
      </c>
      <c r="E6" s="84" t="s">
        <v>327</v>
      </c>
      <c r="F6" s="84" t="s">
        <v>58</v>
      </c>
      <c r="G6" s="84" t="s">
        <v>5</v>
      </c>
      <c r="H6" s="84" t="s">
        <v>51</v>
      </c>
    </row>
    <row r="7" spans="1:8" ht="15" customHeight="1" x14ac:dyDescent="0.2">
      <c r="A7" s="74" t="s">
        <v>55</v>
      </c>
      <c r="B7" s="86" t="s">
        <v>157</v>
      </c>
      <c r="C7" s="85">
        <v>43366</v>
      </c>
      <c r="D7" s="84" t="s">
        <v>290</v>
      </c>
      <c r="E7" s="86" t="s">
        <v>314</v>
      </c>
      <c r="F7" s="84" t="s">
        <v>56</v>
      </c>
      <c r="G7" s="84" t="s">
        <v>5</v>
      </c>
      <c r="H7" s="84" t="s">
        <v>162</v>
      </c>
    </row>
    <row r="8" spans="1:8" ht="15" customHeight="1" x14ac:dyDescent="0.2">
      <c r="A8" s="62" t="s">
        <v>53</v>
      </c>
      <c r="B8" s="84" t="s">
        <v>159</v>
      </c>
      <c r="C8" s="85">
        <v>43366</v>
      </c>
      <c r="D8" s="84" t="s">
        <v>288</v>
      </c>
      <c r="E8" s="84" t="s">
        <v>299</v>
      </c>
      <c r="F8" s="84" t="s">
        <v>50</v>
      </c>
      <c r="G8" s="84" t="s">
        <v>5</v>
      </c>
      <c r="H8" s="84" t="s">
        <v>53</v>
      </c>
    </row>
    <row r="9" spans="1:8" ht="15" customHeight="1" x14ac:dyDescent="0.2">
      <c r="A9" s="74" t="s">
        <v>58</v>
      </c>
      <c r="B9" s="84" t="s">
        <v>160</v>
      </c>
      <c r="C9" s="85">
        <v>43370</v>
      </c>
      <c r="D9" s="84" t="s">
        <v>333</v>
      </c>
      <c r="E9" s="84" t="s">
        <v>327</v>
      </c>
      <c r="F9" s="84" t="s">
        <v>55</v>
      </c>
      <c r="G9" s="84" t="s">
        <v>5</v>
      </c>
      <c r="H9" s="84" t="s">
        <v>58</v>
      </c>
    </row>
    <row r="10" spans="1:8" ht="15" customHeight="1" x14ac:dyDescent="0.2">
      <c r="A10" s="74" t="s">
        <v>51</v>
      </c>
      <c r="B10" s="84" t="s">
        <v>99</v>
      </c>
      <c r="C10" s="85">
        <v>43372</v>
      </c>
      <c r="D10" s="84" t="s">
        <v>301</v>
      </c>
      <c r="E10" s="84" t="s">
        <v>300</v>
      </c>
      <c r="F10" s="84" t="s">
        <v>162</v>
      </c>
      <c r="G10" s="84" t="s">
        <v>5</v>
      </c>
      <c r="H10" s="84" t="s">
        <v>50</v>
      </c>
    </row>
    <row r="11" spans="1:8" ht="15" customHeight="1" x14ac:dyDescent="0.2">
      <c r="A11" s="94" t="s">
        <v>56</v>
      </c>
      <c r="B11" s="88" t="s">
        <v>201</v>
      </c>
      <c r="C11" s="85">
        <v>43372</v>
      </c>
      <c r="D11" s="84" t="s">
        <v>297</v>
      </c>
      <c r="E11" s="84" t="s">
        <v>334</v>
      </c>
      <c r="F11" s="84" t="s">
        <v>53</v>
      </c>
      <c r="G11" s="84" t="s">
        <v>5</v>
      </c>
      <c r="H11" s="84" t="s">
        <v>51</v>
      </c>
    </row>
    <row r="12" spans="1:8" ht="15" customHeight="1" x14ac:dyDescent="0.2">
      <c r="A12" s="62"/>
      <c r="B12" s="88" t="s">
        <v>101</v>
      </c>
      <c r="C12" s="85">
        <v>43373</v>
      </c>
      <c r="D12" s="84" t="s">
        <v>288</v>
      </c>
      <c r="E12" s="84" t="s">
        <v>289</v>
      </c>
      <c r="F12" s="84" t="s">
        <v>55</v>
      </c>
      <c r="G12" s="84" t="s">
        <v>5</v>
      </c>
      <c r="H12" s="84" t="s">
        <v>53</v>
      </c>
    </row>
    <row r="13" spans="1:8" ht="15" customHeight="1" x14ac:dyDescent="0.2">
      <c r="A13" s="63"/>
      <c r="B13" s="90" t="s">
        <v>202</v>
      </c>
      <c r="C13" s="91">
        <v>43373</v>
      </c>
      <c r="D13" s="92" t="s">
        <v>311</v>
      </c>
      <c r="E13" s="92" t="s">
        <v>303</v>
      </c>
      <c r="F13" s="92" t="s">
        <v>58</v>
      </c>
      <c r="G13" s="92" t="s">
        <v>5</v>
      </c>
      <c r="H13" s="92" t="s">
        <v>56</v>
      </c>
    </row>
    <row r="14" spans="1:8" ht="15" customHeight="1" x14ac:dyDescent="0.2">
      <c r="A14" s="63"/>
      <c r="B14" s="88" t="s">
        <v>203</v>
      </c>
      <c r="C14" s="85">
        <v>43373</v>
      </c>
      <c r="D14" s="84" t="s">
        <v>290</v>
      </c>
      <c r="E14" s="84" t="s">
        <v>300</v>
      </c>
      <c r="F14" s="84" t="s">
        <v>51</v>
      </c>
      <c r="G14" s="84" t="s">
        <v>5</v>
      </c>
      <c r="H14" s="84" t="s">
        <v>162</v>
      </c>
    </row>
    <row r="15" spans="1:8" ht="15" customHeight="1" x14ac:dyDescent="0.2">
      <c r="A15" s="63"/>
      <c r="B15" s="90" t="s">
        <v>104</v>
      </c>
      <c r="C15" s="91">
        <v>43379</v>
      </c>
      <c r="D15" s="92" t="s">
        <v>316</v>
      </c>
      <c r="E15" s="92" t="s">
        <v>317</v>
      </c>
      <c r="F15" s="92" t="s">
        <v>51</v>
      </c>
      <c r="G15" s="92" t="s">
        <v>5</v>
      </c>
      <c r="H15" s="92" t="s">
        <v>56</v>
      </c>
    </row>
    <row r="16" spans="1:8" ht="15" customHeight="1" x14ac:dyDescent="0.2">
      <c r="A16" s="72"/>
      <c r="B16" s="88" t="s">
        <v>102</v>
      </c>
      <c r="C16" s="85">
        <v>43380</v>
      </c>
      <c r="D16" s="84" t="s">
        <v>311</v>
      </c>
      <c r="E16" s="84" t="s">
        <v>303</v>
      </c>
      <c r="F16" s="84" t="s">
        <v>53</v>
      </c>
      <c r="G16" s="84" t="s">
        <v>5</v>
      </c>
      <c r="H16" s="84" t="s">
        <v>58</v>
      </c>
    </row>
    <row r="17" spans="1:8" ht="15" customHeight="1" x14ac:dyDescent="0.2">
      <c r="A17" s="72"/>
      <c r="B17" s="88" t="s">
        <v>158</v>
      </c>
      <c r="C17" s="85">
        <v>43380</v>
      </c>
      <c r="D17" s="84" t="s">
        <v>295</v>
      </c>
      <c r="E17" s="84" t="s">
        <v>303</v>
      </c>
      <c r="F17" s="84" t="s">
        <v>162</v>
      </c>
      <c r="G17" s="84" t="s">
        <v>5</v>
      </c>
      <c r="H17" s="84" t="s">
        <v>55</v>
      </c>
    </row>
    <row r="18" spans="1:8" ht="15" customHeight="1" x14ac:dyDescent="0.2">
      <c r="B18" s="95" t="s">
        <v>204</v>
      </c>
      <c r="C18" s="101">
        <v>43379</v>
      </c>
      <c r="D18" s="86" t="s">
        <v>325</v>
      </c>
      <c r="E18" s="86" t="s">
        <v>328</v>
      </c>
      <c r="F18" s="84" t="s">
        <v>51</v>
      </c>
      <c r="G18" s="84" t="s">
        <v>5</v>
      </c>
      <c r="H18" s="84" t="s">
        <v>50</v>
      </c>
    </row>
    <row r="19" spans="1:8" s="71" customFormat="1" ht="15" customHeight="1" x14ac:dyDescent="0.2">
      <c r="C19" s="12"/>
    </row>
    <row r="20" spans="1:8" s="71" customFormat="1" ht="15" customHeight="1" x14ac:dyDescent="0.2">
      <c r="C20" s="12"/>
    </row>
    <row r="21" spans="1:8" s="71" customFormat="1" ht="15" customHeight="1" x14ac:dyDescent="0.2">
      <c r="C21" s="12"/>
    </row>
    <row r="22" spans="1:8" s="71" customFormat="1" ht="15" customHeight="1" x14ac:dyDescent="0.2"/>
    <row r="23" spans="1:8" ht="15" customHeight="1" x14ac:dyDescent="0.2">
      <c r="A23" s="93"/>
    </row>
    <row r="24" spans="1:8" ht="15" customHeight="1" x14ac:dyDescent="0.2">
      <c r="A24" s="93"/>
    </row>
    <row r="25" spans="1:8" ht="15" customHeight="1" x14ac:dyDescent="0.2">
      <c r="A25" s="93"/>
    </row>
    <row r="26" spans="1:8" ht="15" customHeight="1" x14ac:dyDescent="0.2">
      <c r="A26" s="93"/>
    </row>
    <row r="27" spans="1:8" ht="15" customHeight="1" x14ac:dyDescent="0.2">
      <c r="A27" s="93"/>
    </row>
    <row r="28" spans="1:8" ht="15" customHeight="1" x14ac:dyDescent="0.2">
      <c r="A28" s="87"/>
    </row>
    <row r="29" spans="1:8" ht="15" customHeight="1" x14ac:dyDescent="0.2">
      <c r="A29" s="89"/>
    </row>
    <row r="30" spans="1:8" ht="15" customHeight="1" x14ac:dyDescent="0.2">
      <c r="A30" s="89"/>
    </row>
    <row r="31" spans="1:8" ht="15" customHeight="1" x14ac:dyDescent="0.2">
      <c r="A31" s="89"/>
    </row>
    <row r="32" spans="1:8" ht="15" customHeight="1" x14ac:dyDescent="0.2">
      <c r="A32" s="89"/>
    </row>
    <row r="33" spans="1:8" ht="15" customHeight="1" x14ac:dyDescent="0.2">
      <c r="A33" s="89"/>
    </row>
    <row r="34" spans="1:8" ht="15" customHeight="1" x14ac:dyDescent="0.2">
      <c r="A34" s="89"/>
    </row>
    <row r="35" spans="1:8" ht="15" customHeight="1" x14ac:dyDescent="0.2">
      <c r="A35" s="89"/>
    </row>
    <row r="36" spans="1:8" ht="15" customHeight="1" x14ac:dyDescent="0.2">
      <c r="A36" s="89"/>
      <c r="B36" s="89"/>
      <c r="C36" s="89"/>
      <c r="D36" s="89"/>
      <c r="E36" s="89"/>
      <c r="F36" s="89"/>
      <c r="G36" s="89"/>
      <c r="H36" s="89"/>
    </row>
  </sheetData>
  <autoFilter ref="A4:J18" xr:uid="{00000000-0009-0000-0000-000007000000}"/>
  <sortState ref="B5:H18">
    <sortCondition ref="C5:C18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FF"/>
  </sheetPr>
  <dimension ref="A1:H27"/>
  <sheetViews>
    <sheetView zoomScaleNormal="100" workbookViewId="0">
      <selection activeCell="D28" sqref="D28"/>
    </sheetView>
  </sheetViews>
  <sheetFormatPr baseColWidth="10" defaultColWidth="11.42578125" defaultRowHeight="15" customHeight="1" x14ac:dyDescent="0.2"/>
  <cols>
    <col min="1" max="1" width="19.42578125" style="70" customWidth="1"/>
    <col min="2" max="2" width="11.28515625" style="70" customWidth="1"/>
    <col min="3" max="3" width="11.28515625" style="13" bestFit="1" customWidth="1"/>
    <col min="4" max="4" width="20.7109375" style="70" customWidth="1"/>
    <col min="5" max="5" width="9.7109375" style="70" customWidth="1"/>
    <col min="6" max="6" width="20.7109375" style="70" customWidth="1"/>
    <col min="7" max="7" width="2.7109375" style="70" customWidth="1"/>
    <col min="8" max="8" width="20.7109375" style="70" customWidth="1"/>
    <col min="9" max="9" width="3.42578125" style="70" customWidth="1"/>
    <col min="10" max="10" width="3.7109375" style="70" customWidth="1"/>
    <col min="11" max="16384" width="11.42578125" style="70"/>
  </cols>
  <sheetData>
    <row r="1" spans="1:8" ht="15" customHeight="1" thickBot="1" x14ac:dyDescent="0.25"/>
    <row r="2" spans="1:8" ht="18" customHeight="1" thickBot="1" x14ac:dyDescent="0.25">
      <c r="B2" s="112" t="s">
        <v>232</v>
      </c>
      <c r="C2" s="113"/>
      <c r="D2" s="113"/>
      <c r="E2" s="113"/>
      <c r="F2" s="113"/>
      <c r="G2" s="113"/>
      <c r="H2" s="114"/>
    </row>
    <row r="4" spans="1:8" ht="15" customHeight="1" x14ac:dyDescent="0.2">
      <c r="A4" s="65" t="s">
        <v>186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/>
      <c r="H4" s="2" t="s">
        <v>4</v>
      </c>
    </row>
    <row r="5" spans="1:8" ht="15" customHeight="1" x14ac:dyDescent="0.2">
      <c r="A5" s="61" t="s">
        <v>162</v>
      </c>
      <c r="B5" s="66" t="s">
        <v>107</v>
      </c>
      <c r="C5" s="76">
        <v>43365</v>
      </c>
      <c r="D5" s="66" t="s">
        <v>294</v>
      </c>
      <c r="E5" s="66" t="s">
        <v>319</v>
      </c>
      <c r="F5" s="66" t="s">
        <v>162</v>
      </c>
      <c r="G5" s="66" t="s">
        <v>5</v>
      </c>
      <c r="H5" s="66" t="s">
        <v>13</v>
      </c>
    </row>
    <row r="6" spans="1:8" ht="15" customHeight="1" x14ac:dyDescent="0.2">
      <c r="A6" s="63" t="s">
        <v>13</v>
      </c>
      <c r="B6" s="66" t="s">
        <v>109</v>
      </c>
      <c r="C6" s="76">
        <v>43365</v>
      </c>
      <c r="D6" s="66" t="s">
        <v>288</v>
      </c>
      <c r="E6" s="66" t="s">
        <v>305</v>
      </c>
      <c r="F6" s="66" t="s">
        <v>52</v>
      </c>
      <c r="G6" s="66" t="s">
        <v>5</v>
      </c>
      <c r="H6" s="66" t="s">
        <v>53</v>
      </c>
    </row>
    <row r="7" spans="1:8" ht="15" customHeight="1" x14ac:dyDescent="0.2">
      <c r="A7" s="61" t="s">
        <v>52</v>
      </c>
      <c r="B7" s="66" t="s">
        <v>113</v>
      </c>
      <c r="C7" s="77">
        <v>43366</v>
      </c>
      <c r="D7" s="66" t="s">
        <v>290</v>
      </c>
      <c r="E7" s="66" t="s">
        <v>329</v>
      </c>
      <c r="F7" s="66" t="s">
        <v>49</v>
      </c>
      <c r="G7" s="67" t="s">
        <v>5</v>
      </c>
      <c r="H7" s="66" t="s">
        <v>162</v>
      </c>
    </row>
    <row r="8" spans="1:8" ht="15" customHeight="1" x14ac:dyDescent="0.2">
      <c r="A8" s="63" t="s">
        <v>53</v>
      </c>
      <c r="B8" s="66" t="s">
        <v>116</v>
      </c>
      <c r="C8" s="76">
        <v>43366</v>
      </c>
      <c r="D8" s="66" t="s">
        <v>335</v>
      </c>
      <c r="E8" s="66" t="s">
        <v>326</v>
      </c>
      <c r="F8" s="66" t="s">
        <v>52</v>
      </c>
      <c r="G8" s="66" t="s">
        <v>5</v>
      </c>
      <c r="H8" s="66" t="s">
        <v>51</v>
      </c>
    </row>
    <row r="9" spans="1:8" ht="15" customHeight="1" x14ac:dyDescent="0.2">
      <c r="A9" s="61" t="s">
        <v>51</v>
      </c>
      <c r="B9" s="66" t="s">
        <v>117</v>
      </c>
      <c r="C9" s="76">
        <v>43366</v>
      </c>
      <c r="D9" s="66" t="s">
        <v>292</v>
      </c>
      <c r="E9" s="66" t="s">
        <v>332</v>
      </c>
      <c r="F9" s="66" t="s">
        <v>53</v>
      </c>
      <c r="G9" s="66" t="s">
        <v>5</v>
      </c>
      <c r="H9" s="66" t="s">
        <v>50</v>
      </c>
    </row>
    <row r="10" spans="1:8" ht="15" customHeight="1" x14ac:dyDescent="0.2">
      <c r="A10" s="61" t="s">
        <v>50</v>
      </c>
      <c r="B10" s="66" t="s">
        <v>181</v>
      </c>
      <c r="C10" s="77">
        <v>43372</v>
      </c>
      <c r="D10" s="66" t="s">
        <v>330</v>
      </c>
      <c r="E10" s="66" t="s">
        <v>331</v>
      </c>
      <c r="F10" s="67" t="s">
        <v>49</v>
      </c>
      <c r="G10" s="67" t="s">
        <v>5</v>
      </c>
      <c r="H10" s="66" t="s">
        <v>13</v>
      </c>
    </row>
    <row r="11" spans="1:8" ht="15" customHeight="1" x14ac:dyDescent="0.2">
      <c r="A11" s="61" t="s">
        <v>49</v>
      </c>
      <c r="B11" s="66" t="s">
        <v>110</v>
      </c>
      <c r="C11" s="77">
        <v>43373</v>
      </c>
      <c r="D11" s="66" t="s">
        <v>335</v>
      </c>
      <c r="E11" s="66" t="s">
        <v>326</v>
      </c>
      <c r="F11" s="67" t="s">
        <v>53</v>
      </c>
      <c r="G11" s="67" t="s">
        <v>5</v>
      </c>
      <c r="H11" s="66" t="s">
        <v>51</v>
      </c>
    </row>
    <row r="12" spans="1:8" ht="15" customHeight="1" x14ac:dyDescent="0.2">
      <c r="A12" s="63"/>
      <c r="B12" s="66" t="s">
        <v>112</v>
      </c>
      <c r="C12" s="76">
        <v>43373</v>
      </c>
      <c r="D12" s="66" t="s">
        <v>284</v>
      </c>
      <c r="E12" s="66" t="s">
        <v>296</v>
      </c>
      <c r="F12" s="66" t="s">
        <v>50</v>
      </c>
      <c r="G12" s="66" t="s">
        <v>5</v>
      </c>
      <c r="H12" s="66" t="s">
        <v>49</v>
      </c>
    </row>
    <row r="13" spans="1:8" ht="15" customHeight="1" x14ac:dyDescent="0.2">
      <c r="A13" s="63"/>
      <c r="B13" s="66" t="s">
        <v>114</v>
      </c>
      <c r="C13" s="76">
        <v>43373</v>
      </c>
      <c r="D13" s="66" t="s">
        <v>311</v>
      </c>
      <c r="E13" s="66" t="s">
        <v>320</v>
      </c>
      <c r="F13" s="66" t="s">
        <v>162</v>
      </c>
      <c r="G13" s="66" t="s">
        <v>5</v>
      </c>
      <c r="H13" s="66" t="s">
        <v>52</v>
      </c>
    </row>
    <row r="14" spans="1:8" ht="15" customHeight="1" x14ac:dyDescent="0.2">
      <c r="A14" s="63"/>
      <c r="B14" s="66" t="s">
        <v>115</v>
      </c>
      <c r="C14" s="76">
        <v>43375</v>
      </c>
      <c r="D14" s="66" t="s">
        <v>288</v>
      </c>
      <c r="E14" s="66" t="s">
        <v>337</v>
      </c>
      <c r="F14" s="66" t="s">
        <v>13</v>
      </c>
      <c r="G14" s="66" t="s">
        <v>5</v>
      </c>
      <c r="H14" s="66" t="s">
        <v>53</v>
      </c>
    </row>
    <row r="15" spans="1:8" ht="15" customHeight="1" x14ac:dyDescent="0.2">
      <c r="A15" s="63"/>
      <c r="B15" s="66" t="s">
        <v>108</v>
      </c>
      <c r="C15" s="76">
        <v>43379</v>
      </c>
      <c r="D15" s="66" t="s">
        <v>295</v>
      </c>
      <c r="E15" s="66" t="s">
        <v>326</v>
      </c>
      <c r="F15" s="66" t="s">
        <v>13</v>
      </c>
      <c r="G15" s="66" t="s">
        <v>5</v>
      </c>
      <c r="H15" s="66" t="s">
        <v>52</v>
      </c>
    </row>
    <row r="16" spans="1:8" ht="15" customHeight="1" x14ac:dyDescent="0.2">
      <c r="A16" s="72"/>
      <c r="B16" s="66" t="s">
        <v>118</v>
      </c>
      <c r="C16" s="76">
        <v>43379</v>
      </c>
      <c r="D16" s="66" t="s">
        <v>284</v>
      </c>
      <c r="E16" s="66" t="s">
        <v>285</v>
      </c>
      <c r="F16" s="66" t="s">
        <v>51</v>
      </c>
      <c r="G16" s="66" t="s">
        <v>5</v>
      </c>
      <c r="H16" s="66" t="s">
        <v>49</v>
      </c>
    </row>
    <row r="17" spans="1:8" ht="15" customHeight="1" x14ac:dyDescent="0.2">
      <c r="A17" s="72"/>
      <c r="B17" s="66" t="s">
        <v>180</v>
      </c>
      <c r="C17" s="76">
        <v>43379</v>
      </c>
      <c r="D17" s="66" t="s">
        <v>290</v>
      </c>
      <c r="E17" s="66" t="s">
        <v>291</v>
      </c>
      <c r="F17" s="66" t="s">
        <v>50</v>
      </c>
      <c r="G17" s="66" t="s">
        <v>5</v>
      </c>
      <c r="H17" s="66" t="s">
        <v>162</v>
      </c>
    </row>
    <row r="18" spans="1:8" ht="15" customHeight="1" x14ac:dyDescent="0.2">
      <c r="B18" s="66" t="s">
        <v>111</v>
      </c>
      <c r="C18" s="76">
        <v>43380</v>
      </c>
      <c r="D18" s="66" t="s">
        <v>292</v>
      </c>
      <c r="E18" s="66" t="s">
        <v>336</v>
      </c>
      <c r="F18" s="66" t="s">
        <v>51</v>
      </c>
      <c r="G18" s="66" t="s">
        <v>5</v>
      </c>
      <c r="H18" s="66" t="s">
        <v>50</v>
      </c>
    </row>
    <row r="19" spans="1:8" s="71" customFormat="1" ht="15" customHeight="1" x14ac:dyDescent="0.2">
      <c r="C19" s="12"/>
    </row>
    <row r="20" spans="1:8" s="71" customFormat="1" ht="15" customHeight="1" x14ac:dyDescent="0.2">
      <c r="C20" s="12"/>
    </row>
    <row r="21" spans="1:8" s="71" customFormat="1" ht="15" customHeight="1" x14ac:dyDescent="0.2">
      <c r="C21" s="12"/>
    </row>
    <row r="22" spans="1:8" s="71" customFormat="1" ht="15" customHeight="1" x14ac:dyDescent="0.2">
      <c r="C22" s="12"/>
    </row>
    <row r="23" spans="1:8" ht="15" customHeight="1" x14ac:dyDescent="0.2">
      <c r="F23" s="71"/>
      <c r="G23" s="71"/>
      <c r="H23" s="71"/>
    </row>
    <row r="24" spans="1:8" ht="15" customHeight="1" x14ac:dyDescent="0.2">
      <c r="F24" s="71"/>
      <c r="G24" s="71"/>
      <c r="H24" s="71"/>
    </row>
    <row r="25" spans="1:8" ht="15" customHeight="1" x14ac:dyDescent="0.2">
      <c r="F25" s="71"/>
      <c r="G25" s="71"/>
      <c r="H25" s="71"/>
    </row>
    <row r="26" spans="1:8" ht="15" customHeight="1" x14ac:dyDescent="0.2">
      <c r="F26" s="71"/>
      <c r="G26" s="71"/>
      <c r="H26" s="71"/>
    </row>
    <row r="27" spans="1:8" ht="15" customHeight="1" x14ac:dyDescent="0.2">
      <c r="F27" s="71"/>
      <c r="G27" s="71"/>
      <c r="H27" s="71"/>
    </row>
  </sheetData>
  <autoFilter ref="A4:J18" xr:uid="{00000000-0009-0000-0000-000008000000}"/>
  <sortState ref="B5:H18">
    <sortCondition ref="C5:C18"/>
  </sortState>
  <mergeCells count="1">
    <mergeCell ref="B2:H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Feuil1</vt:lpstr>
      <vt:lpstr>révision</vt:lpstr>
      <vt:lpstr>NO 1 (7)</vt:lpstr>
      <vt:lpstr>NO 2 (10) 7</vt:lpstr>
      <vt:lpstr>NO 3 (7)</vt:lpstr>
      <vt:lpstr>AT 1 (5)</vt:lpstr>
      <vt:lpstr>AT 2 (6)</vt:lpstr>
      <vt:lpstr>AT 3 (7)</vt:lpstr>
      <vt:lpstr>BE 2 (7)</vt:lpstr>
      <vt:lpstr>BE 3 (6)</vt:lpstr>
      <vt:lpstr>JR 2 (6)</vt:lpstr>
      <vt:lpstr>CA 2 (5)</vt:lpstr>
      <vt:lpstr>IN 1 (7)</vt:lpstr>
      <vt:lpstr>IN 2 POOL 1 (6)</vt:lpstr>
      <vt:lpstr>IN 2 POOL 2 (6)</vt:lpstr>
      <vt:lpstr>Atome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Clémence</cp:lastModifiedBy>
  <dcterms:created xsi:type="dcterms:W3CDTF">2009-09-18T19:34:05Z</dcterms:created>
  <dcterms:modified xsi:type="dcterms:W3CDTF">2018-10-16T04:03:10Z</dcterms:modified>
</cp:coreProperties>
</file>